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d.docs.live.net/b8507ca6ed3fcd94/デスクトップ/湘南地域クラブ対抗/2023/"/>
    </mc:Choice>
  </mc:AlternateContent>
  <xr:revisionPtr revIDLastSave="0" documentId="13_ncr:1_{BA7C38FE-F252-468E-8A6B-08AA2A860AB5}" xr6:coauthVersionLast="47" xr6:coauthVersionMax="47" xr10:uidLastSave="{00000000-0000-0000-0000-000000000000}"/>
  <bookViews>
    <workbookView xWindow="-110" yWindow="-110" windowWidth="19420" windowHeight="10300" xr2:uid="{00000000-000D-0000-FFFF-FFFF00000000}"/>
  </bookViews>
  <sheets>
    <sheet name="２次要綱" sheetId="6" r:id="rId1"/>
    <sheet name="委嘱状" sheetId="7" r:id="rId2"/>
    <sheet name="競技役員" sheetId="10" r:id="rId3"/>
    <sheet name="会場注意" sheetId="8" r:id="rId4"/>
    <sheet name="会場設営" sheetId="9" r:id="rId5"/>
    <sheet name="タイムテーブル" sheetId="2" r:id="rId6"/>
    <sheet name="選手№" sheetId="3" r:id="rId7"/>
    <sheet name="リレーオーダー" sheetId="11" r:id="rId8"/>
    <sheet name="総合リレーオーダー" sheetId="12" r:id="rId9"/>
    <sheet name="集計表" sheetId="15" r:id="rId10"/>
    <sheet name="役員（クラブ提出）" sheetId="17" r:id="rId11"/>
  </sheets>
  <definedNames>
    <definedName name="__Anonymous_Sheet_DB__1" localSheetId="2">#REF!</definedName>
    <definedName name="__Anonymous_Sheet_DB__1">#REF!</definedName>
    <definedName name="ExternalData_1" localSheetId="5" hidden="1">タイムテーブル!$A$3:$G$101</definedName>
    <definedName name="_xlnm.Print_Area" localSheetId="0">'２次要綱'!$A$1:$F$43</definedName>
    <definedName name="_xlnm.Print_Area" localSheetId="5">タイムテーブル!$A$1:$H$101</definedName>
    <definedName name="_xlnm.Print_Area" localSheetId="7">リレーオーダー!$A$1:$BB$57</definedName>
    <definedName name="_xlnm.Print_Area" localSheetId="1">委嘱状!$A$1:$F$43</definedName>
    <definedName name="_xlnm.Print_Area" localSheetId="3">会場注意!$A$1:$B$35</definedName>
    <definedName name="_xlnm.Print_Area" localSheetId="2">競技役員!$A$1:$F$36</definedName>
    <definedName name="_xlnm.Print_Area" localSheetId="8">総合リレーオーダー!$A$1:$Y$81</definedName>
    <definedName name="_xlnm.Print_Titles" localSheetId="5">タイムテーブル!$1:$2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5" l="1"/>
  <c r="N24" i="15"/>
  <c r="M24" i="15"/>
  <c r="L24" i="15"/>
  <c r="J24" i="15"/>
  <c r="I24" i="15"/>
  <c r="G24" i="15"/>
  <c r="F24" i="15"/>
  <c r="E24" i="15"/>
  <c r="D24" i="15"/>
  <c r="O23" i="15"/>
  <c r="Q23" i="15" s="1"/>
  <c r="K23" i="15"/>
  <c r="P23" i="15" s="1"/>
  <c r="R23" i="15" s="1"/>
  <c r="H23" i="15"/>
  <c r="O22" i="15"/>
  <c r="Q22" i="15" s="1"/>
  <c r="K22" i="15"/>
  <c r="P22" i="15" s="1"/>
  <c r="R22" i="15" s="1"/>
  <c r="H22" i="15"/>
  <c r="R21" i="15"/>
  <c r="Q21" i="15"/>
  <c r="P21" i="15"/>
  <c r="O21" i="15"/>
  <c r="K21" i="15"/>
  <c r="H21" i="15"/>
  <c r="Q20" i="15"/>
  <c r="P20" i="15"/>
  <c r="R20" i="15" s="1"/>
  <c r="O20" i="15"/>
  <c r="K20" i="15"/>
  <c r="H20" i="15"/>
  <c r="O19" i="15"/>
  <c r="Q19" i="15" s="1"/>
  <c r="K19" i="15"/>
  <c r="P19" i="15" s="1"/>
  <c r="R19" i="15" s="1"/>
  <c r="H19" i="15"/>
  <c r="O18" i="15"/>
  <c r="Q18" i="15" s="1"/>
  <c r="K18" i="15"/>
  <c r="P18" i="15" s="1"/>
  <c r="H18" i="15"/>
  <c r="R17" i="15"/>
  <c r="Q17" i="15"/>
  <c r="P17" i="15"/>
  <c r="O17" i="15"/>
  <c r="K17" i="15"/>
  <c r="H17" i="15"/>
  <c r="Q16" i="15"/>
  <c r="P16" i="15"/>
  <c r="R16" i="15" s="1"/>
  <c r="O16" i="15"/>
  <c r="K16" i="15"/>
  <c r="H16" i="15"/>
  <c r="O15" i="15"/>
  <c r="Q15" i="15" s="1"/>
  <c r="K15" i="15"/>
  <c r="P15" i="15" s="1"/>
  <c r="R15" i="15" s="1"/>
  <c r="H15" i="15"/>
  <c r="O14" i="15"/>
  <c r="Q14" i="15" s="1"/>
  <c r="K14" i="15"/>
  <c r="P14" i="15" s="1"/>
  <c r="R14" i="15" s="1"/>
  <c r="H14" i="15"/>
  <c r="R13" i="15"/>
  <c r="Q13" i="15"/>
  <c r="P13" i="15"/>
  <c r="O13" i="15"/>
  <c r="K13" i="15"/>
  <c r="H13" i="15"/>
  <c r="Q12" i="15"/>
  <c r="P12" i="15"/>
  <c r="R12" i="15" s="1"/>
  <c r="O12" i="15"/>
  <c r="K12" i="15"/>
  <c r="H12" i="15"/>
  <c r="O11" i="15"/>
  <c r="Q11" i="15" s="1"/>
  <c r="K11" i="15"/>
  <c r="P11" i="15" s="1"/>
  <c r="R11" i="15" s="1"/>
  <c r="H11" i="15"/>
  <c r="O10" i="15"/>
  <c r="Q10" i="15" s="1"/>
  <c r="K10" i="15"/>
  <c r="P10" i="15" s="1"/>
  <c r="R10" i="15" s="1"/>
  <c r="H10" i="15"/>
  <c r="R9" i="15"/>
  <c r="Q9" i="15"/>
  <c r="P9" i="15"/>
  <c r="O9" i="15"/>
  <c r="K9" i="15"/>
  <c r="H9" i="15"/>
  <c r="Q8" i="15"/>
  <c r="P8" i="15"/>
  <c r="R8" i="15" s="1"/>
  <c r="O8" i="15"/>
  <c r="K8" i="15"/>
  <c r="H8" i="15"/>
  <c r="O7" i="15"/>
  <c r="Q7" i="15" s="1"/>
  <c r="K7" i="15"/>
  <c r="P7" i="15" s="1"/>
  <c r="H7" i="15"/>
  <c r="O6" i="15"/>
  <c r="Q6" i="15" s="1"/>
  <c r="K6" i="15"/>
  <c r="P6" i="15" s="1"/>
  <c r="H6" i="15"/>
  <c r="H24" i="15" s="1"/>
  <c r="R5" i="15"/>
  <c r="Q5" i="15"/>
  <c r="P5" i="15"/>
  <c r="O5" i="15"/>
  <c r="K5" i="15"/>
  <c r="K24" i="15" s="1"/>
  <c r="H5" i="15"/>
  <c r="AH57" i="11"/>
  <c r="AD37" i="11"/>
  <c r="G35" i="10"/>
  <c r="Q24" i="15" l="1"/>
  <c r="R6" i="15"/>
  <c r="R24" i="15" s="1"/>
  <c r="P24" i="15"/>
  <c r="R7" i="15"/>
  <c r="R18" i="15"/>
  <c r="J6" i="2" l="1"/>
  <c r="J101" i="2"/>
  <c r="J4" i="2"/>
  <c r="H5" i="2" s="1"/>
  <c r="J5"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H6" i="2" l="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D2F8D5-2549-4000-B753-0C627B53F291}" keepAlive="1" name="クエリ - Table001 (Page 1-2)" description="ブック内の 'Table001 (Page 1-2)' クエリへの接続です。" type="5" refreshedVersion="8" background="1" saveData="1">
    <dbPr connection="Provider=Microsoft.Mashup.OleDb.1;Data Source=$Workbook$;Location=&quot;Table001 (Page 1-2)&quot;;Extended Properties=&quot;&quot;" command="SELECT * FROM [Table001 (Page 1-2)]"/>
  </connection>
</connections>
</file>

<file path=xl/sharedStrings.xml><?xml version="1.0" encoding="utf-8"?>
<sst xmlns="http://schemas.openxmlformats.org/spreadsheetml/2006/main" count="3331" uniqueCount="1077">
  <si>
    <t>距離</t>
  </si>
  <si>
    <t>種目</t>
  </si>
  <si>
    <t>組</t>
  </si>
  <si>
    <t>女子</t>
  </si>
  <si>
    <t>200m</t>
  </si>
  <si>
    <t>個人メドレー</t>
  </si>
  <si>
    <t>タイム決勝</t>
  </si>
  <si>
    <t>小学3・4年生</t>
  </si>
  <si>
    <t>男子</t>
  </si>
  <si>
    <t>小学5・6年生</t>
  </si>
  <si>
    <t>中学生</t>
  </si>
  <si>
    <t>高校生</t>
  </si>
  <si>
    <t>50m</t>
  </si>
  <si>
    <t>自由形</t>
  </si>
  <si>
    <t>小学2年生以下</t>
  </si>
  <si>
    <t>平泳ぎ</t>
  </si>
  <si>
    <t>100m</t>
  </si>
  <si>
    <t>背泳ぎ</t>
  </si>
  <si>
    <t>リレー</t>
  </si>
  <si>
    <t>バタフライ</t>
  </si>
  <si>
    <t>メドレーリレー</t>
  </si>
  <si>
    <t>混合</t>
  </si>
  <si>
    <t>全区分</t>
  </si>
  <si>
    <t>No.</t>
    <phoneticPr fontId="2"/>
  </si>
  <si>
    <t>レース間</t>
    <rPh sb="3" eb="4">
      <t>カン</t>
    </rPh>
    <phoneticPr fontId="2"/>
  </si>
  <si>
    <t>時間</t>
    <rPh sb="0" eb="2">
      <t>ジカン</t>
    </rPh>
    <phoneticPr fontId="2"/>
  </si>
  <si>
    <t>所要時間</t>
    <rPh sb="0" eb="2">
      <t>ショヨウ</t>
    </rPh>
    <rPh sb="2" eb="4">
      <t>ジカン</t>
    </rPh>
    <phoneticPr fontId="2"/>
  </si>
  <si>
    <t>性別</t>
    <rPh sb="0" eb="2">
      <t>セイベツ</t>
    </rPh>
    <phoneticPr fontId="2"/>
  </si>
  <si>
    <t>予決</t>
    <rPh sb="0" eb="1">
      <t>ヨ</t>
    </rPh>
    <rPh sb="1" eb="2">
      <t>ケツ</t>
    </rPh>
    <phoneticPr fontId="2"/>
  </si>
  <si>
    <t>500m</t>
    <phoneticPr fontId="2"/>
  </si>
  <si>
    <t>総合リレー</t>
    <rPh sb="0" eb="2">
      <t>ソウゴウ</t>
    </rPh>
    <phoneticPr fontId="2"/>
  </si>
  <si>
    <t>12月10日　第15回平塚市水泳協会杯　湘南地域クラブ対抗戦</t>
    <rPh sb="2" eb="3">
      <t>ガツ</t>
    </rPh>
    <rPh sb="5" eb="6">
      <t>カ</t>
    </rPh>
    <rPh sb="7" eb="8">
      <t>ダイ</t>
    </rPh>
    <rPh sb="10" eb="11">
      <t>カイ</t>
    </rPh>
    <rPh sb="11" eb="14">
      <t>ヒラツカシ</t>
    </rPh>
    <rPh sb="14" eb="19">
      <t>スイエイキョウカイハイ</t>
    </rPh>
    <rPh sb="20" eb="24">
      <t>ショウナンチイキ</t>
    </rPh>
    <rPh sb="27" eb="30">
      <t>タイコウセン</t>
    </rPh>
    <phoneticPr fontId="2"/>
  </si>
  <si>
    <t>区分</t>
    <rPh sb="0" eb="2">
      <t>クブン</t>
    </rPh>
    <phoneticPr fontId="2"/>
  </si>
  <si>
    <t>競技順序：競技時間</t>
    <rPh sb="0" eb="4">
      <t>キョウギジュンジョ</t>
    </rPh>
    <rPh sb="5" eb="9">
      <t>キョウギジカン</t>
    </rPh>
    <phoneticPr fontId="2"/>
  </si>
  <si>
    <t>競技終了</t>
    <rPh sb="0" eb="2">
      <t>キョウギ</t>
    </rPh>
    <rPh sb="2" eb="4">
      <t>シュウリョウ</t>
    </rPh>
    <phoneticPr fontId="2"/>
  </si>
  <si>
    <t>登録№</t>
  </si>
  <si>
    <t>氏名</t>
  </si>
  <si>
    <t>所属名</t>
  </si>
  <si>
    <t>学年</t>
  </si>
  <si>
    <t>年齢</t>
  </si>
  <si>
    <t>佐藤　紫音</t>
  </si>
  <si>
    <t>湘南ＳＳ</t>
  </si>
  <si>
    <t>中2</t>
  </si>
  <si>
    <t>坂田　丈陽</t>
  </si>
  <si>
    <t>小川雄之進</t>
  </si>
  <si>
    <t>中1</t>
  </si>
  <si>
    <t>岡﨑　柊馬</t>
  </si>
  <si>
    <t>伊東　湊人</t>
  </si>
  <si>
    <t>小6</t>
  </si>
  <si>
    <t>佐藤愛十郎</t>
  </si>
  <si>
    <t>大木　一真</t>
  </si>
  <si>
    <t>石崎　美嘉</t>
  </si>
  <si>
    <t>木村　悠人</t>
  </si>
  <si>
    <t>津熊　拓歩</t>
  </si>
  <si>
    <t>高橋千之介</t>
  </si>
  <si>
    <t>小5</t>
  </si>
  <si>
    <t>熊沢　元太</t>
  </si>
  <si>
    <t>金子　哲大</t>
  </si>
  <si>
    <t>岩瀬　　航</t>
  </si>
  <si>
    <t>遠藤　瑞己</t>
  </si>
  <si>
    <t>小見山　樹</t>
  </si>
  <si>
    <t>渡邊　銀士</t>
  </si>
  <si>
    <t>大城　悠人</t>
  </si>
  <si>
    <t>赤沼　　颯</t>
  </si>
  <si>
    <t>小4</t>
  </si>
  <si>
    <t>齋藤　健弘</t>
  </si>
  <si>
    <t>天満　琉仁</t>
  </si>
  <si>
    <t>小3</t>
  </si>
  <si>
    <t>西村　勝利</t>
  </si>
  <si>
    <t>鈴木　絢晴</t>
  </si>
  <si>
    <t>酒井　琉羽</t>
  </si>
  <si>
    <t>板倉　　湊</t>
  </si>
  <si>
    <t>佐藤心一郎</t>
  </si>
  <si>
    <t>坂本　達海</t>
  </si>
  <si>
    <t>吉原　　嵐</t>
  </si>
  <si>
    <t>内田　宗佑</t>
  </si>
  <si>
    <t>木村　翔海</t>
  </si>
  <si>
    <t>森　慎之介</t>
  </si>
  <si>
    <t>小見山　湊</t>
  </si>
  <si>
    <t>小2</t>
  </si>
  <si>
    <t>西村　漣歩</t>
  </si>
  <si>
    <t>奥山　洋平</t>
  </si>
  <si>
    <t>小1</t>
  </si>
  <si>
    <t>金子　峻大</t>
  </si>
  <si>
    <t>幼</t>
  </si>
  <si>
    <t>門澤ななみ</t>
  </si>
  <si>
    <t>近藤　愛音</t>
  </si>
  <si>
    <t>田村　和奏</t>
  </si>
  <si>
    <t>鶴田乃々葉</t>
  </si>
  <si>
    <t>山田　珠々</t>
  </si>
  <si>
    <t>石田　葉月</t>
  </si>
  <si>
    <t>飯森心咲菜</t>
  </si>
  <si>
    <t>宮本　　蓮</t>
  </si>
  <si>
    <t>鈴木　碧花</t>
  </si>
  <si>
    <t>仲佐　碧彩</t>
  </si>
  <si>
    <t>近藤　優愛</t>
  </si>
  <si>
    <t>杉山　結愛</t>
  </si>
  <si>
    <t>土赤みのり</t>
  </si>
  <si>
    <t>坂本　七海</t>
  </si>
  <si>
    <t>相馬　　詩</t>
  </si>
  <si>
    <t>金子陽世梨</t>
  </si>
  <si>
    <t>黒川　柚月</t>
  </si>
  <si>
    <t>石川　莉乃</t>
  </si>
  <si>
    <t>田嶋　　桜</t>
  </si>
  <si>
    <t>横田　結芽</t>
  </si>
  <si>
    <t>林　　寧々</t>
  </si>
  <si>
    <t>村上　一華</t>
  </si>
  <si>
    <t>金子　舞香</t>
  </si>
  <si>
    <t>漆原　葵子</t>
  </si>
  <si>
    <t>小野寺　陽</t>
  </si>
  <si>
    <t>大久保千咲</t>
  </si>
  <si>
    <t>土赤ゆりの</t>
  </si>
  <si>
    <t>木村　美璃</t>
  </si>
  <si>
    <t>酒見　　絢</t>
  </si>
  <si>
    <t>山田ひかり</t>
  </si>
  <si>
    <t>小口　華奈</t>
  </si>
  <si>
    <t>伊東ちなみ</t>
  </si>
  <si>
    <t>石丸　佳奈</t>
  </si>
  <si>
    <t>杉山　胡桃</t>
  </si>
  <si>
    <t>鈴木　真帆</t>
  </si>
  <si>
    <t>渡邊このは</t>
  </si>
  <si>
    <t>片岡　　悠</t>
  </si>
  <si>
    <t>金子　南萌</t>
  </si>
  <si>
    <t>佐々木史織</t>
  </si>
  <si>
    <t>山田　虹珀</t>
  </si>
  <si>
    <t>中川　　鈴</t>
  </si>
  <si>
    <t>百瀬陽愛乃</t>
  </si>
  <si>
    <t>小川　美都</t>
  </si>
  <si>
    <t>三吉　玄弥</t>
  </si>
  <si>
    <t>ロコ辻堂</t>
  </si>
  <si>
    <t>安岡　　信</t>
  </si>
  <si>
    <t>一林　琉生</t>
  </si>
  <si>
    <t>前田　航希</t>
  </si>
  <si>
    <t>森下　大馳</t>
  </si>
  <si>
    <t>韓　　悠希</t>
  </si>
  <si>
    <t>北島　史菜</t>
  </si>
  <si>
    <t>巣籠　真央</t>
  </si>
  <si>
    <t>川戸　七泉</t>
  </si>
  <si>
    <t>長谷川　瑞</t>
  </si>
  <si>
    <t>杉山　仁心</t>
  </si>
  <si>
    <t>相良　志磨</t>
  </si>
  <si>
    <t>高梨　　悠</t>
  </si>
  <si>
    <t>諸井　咲希</t>
  </si>
  <si>
    <t>水野いろ葉</t>
  </si>
  <si>
    <t>濱田　真綾</t>
  </si>
  <si>
    <t>武田　華奈</t>
  </si>
  <si>
    <t>山鹿　海結</t>
  </si>
  <si>
    <t>諸井　芙美</t>
  </si>
  <si>
    <t>杉山　来心</t>
  </si>
  <si>
    <t>森下ひなの</t>
  </si>
  <si>
    <t>下総　葵花</t>
  </si>
  <si>
    <t>宮﨑　麻央</t>
  </si>
  <si>
    <t>西村　裕斗</t>
  </si>
  <si>
    <t>アクラブ藤沢</t>
  </si>
  <si>
    <t>高1</t>
  </si>
  <si>
    <t>吉田　悠人</t>
  </si>
  <si>
    <t>中3</t>
  </si>
  <si>
    <t>山口　凌巧</t>
  </si>
  <si>
    <t>日吉　多聞</t>
  </si>
  <si>
    <t>小林　勇斗</t>
  </si>
  <si>
    <t>山田　良空</t>
  </si>
  <si>
    <t>岩谷　恵汰</t>
  </si>
  <si>
    <t>杉浦　元太</t>
  </si>
  <si>
    <t>京谷　泰希</t>
  </si>
  <si>
    <t>武山　陽哉</t>
  </si>
  <si>
    <t>中島　大稀</t>
  </si>
  <si>
    <t>吉田　健人</t>
  </si>
  <si>
    <t>井上　大夢</t>
  </si>
  <si>
    <t>鈴木　勇獅</t>
  </si>
  <si>
    <t>久保寺龍太郎</t>
  </si>
  <si>
    <t>京谷　優吾</t>
  </si>
  <si>
    <t>西村　　輪</t>
  </si>
  <si>
    <t>杉浦　貫太</t>
  </si>
  <si>
    <t>宮上　和樹</t>
  </si>
  <si>
    <t>小林可夢偉</t>
  </si>
  <si>
    <t>宮澤　慶多</t>
  </si>
  <si>
    <t>一柳　悠真</t>
  </si>
  <si>
    <t>久保寺慶治郎</t>
  </si>
  <si>
    <t>河地　泰典</t>
  </si>
  <si>
    <t>二宮　暁彦</t>
  </si>
  <si>
    <t>中川　蓮人</t>
  </si>
  <si>
    <t>ミリナーハリー</t>
  </si>
  <si>
    <t>寺田　遥音</t>
  </si>
  <si>
    <t>関川　　純</t>
  </si>
  <si>
    <t>鈴木伸太郎</t>
  </si>
  <si>
    <t>荒井　佑真</t>
  </si>
  <si>
    <t>中山　陽葵</t>
  </si>
  <si>
    <t>中村　蒼佑</t>
  </si>
  <si>
    <t>指宿　　晴</t>
  </si>
  <si>
    <t>小川　紘矢</t>
  </si>
  <si>
    <t>小田　健太</t>
  </si>
  <si>
    <t>土井　葵葉</t>
  </si>
  <si>
    <t>井上　蒼介</t>
  </si>
  <si>
    <t>濱田　賢輔</t>
  </si>
  <si>
    <t>宮上　稜正</t>
  </si>
  <si>
    <t>荒井　絢仁</t>
  </si>
  <si>
    <t>豊川　絵子</t>
  </si>
  <si>
    <t>高2</t>
  </si>
  <si>
    <t>久保寺伊呂波</t>
  </si>
  <si>
    <t>先川原幸奈</t>
  </si>
  <si>
    <t>中島　京愛</t>
  </si>
  <si>
    <t>大川　朋夏</t>
  </si>
  <si>
    <t>中川菜々子</t>
  </si>
  <si>
    <t>中野　礼依</t>
  </si>
  <si>
    <t>松本　　栞</t>
  </si>
  <si>
    <t>齋藤　仁鼓</t>
  </si>
  <si>
    <t>相川　真凜</t>
  </si>
  <si>
    <t>種田　真織</t>
  </si>
  <si>
    <t>髙木　　葵</t>
  </si>
  <si>
    <t>武田　紗季</t>
  </si>
  <si>
    <t>西野　希花</t>
  </si>
  <si>
    <t>千代　ユウ</t>
  </si>
  <si>
    <t>秋田菜々子</t>
  </si>
  <si>
    <t>相川　凜花</t>
  </si>
  <si>
    <t>飯田　怜衣</t>
  </si>
  <si>
    <t>中野　羽琉</t>
  </si>
  <si>
    <t>松本　　実</t>
  </si>
  <si>
    <t>駒谷　知咲</t>
  </si>
  <si>
    <t>武山あおば</t>
  </si>
  <si>
    <t>濱田　彩瑛</t>
  </si>
  <si>
    <t>梅津　詩生</t>
  </si>
  <si>
    <t>土井　葉月</t>
  </si>
  <si>
    <t>小田　桜子</t>
  </si>
  <si>
    <t>宮里　結衣</t>
  </si>
  <si>
    <t>井上　樹音</t>
  </si>
  <si>
    <t>周　　　瞳</t>
  </si>
  <si>
    <t>中田　茉凜</t>
  </si>
  <si>
    <t>鈴木　心椛</t>
  </si>
  <si>
    <t>西村　　紬</t>
  </si>
  <si>
    <t>高橋　衣央</t>
  </si>
  <si>
    <t>根村　未桜</t>
  </si>
  <si>
    <t>福野　はる</t>
  </si>
  <si>
    <t>尾内　奏波</t>
  </si>
  <si>
    <t>阿部　夏楠</t>
  </si>
  <si>
    <t>押尾　明汰</t>
  </si>
  <si>
    <t>鎌倉ＳＳ</t>
  </si>
  <si>
    <t>井上　　航</t>
  </si>
  <si>
    <t>佐藤　碧人</t>
  </si>
  <si>
    <t>久保　亮太</t>
  </si>
  <si>
    <t>高梨　結仁</t>
  </si>
  <si>
    <t>増田　一樹</t>
  </si>
  <si>
    <t>河内　僚海</t>
  </si>
  <si>
    <t>月野　綜太</t>
  </si>
  <si>
    <t>北川　　成</t>
  </si>
  <si>
    <t>北沢　泰雅</t>
  </si>
  <si>
    <t>土志田　旬</t>
  </si>
  <si>
    <t>朝日出琉明</t>
  </si>
  <si>
    <t>橋本　健三</t>
  </si>
  <si>
    <t>吉田　　禮</t>
  </si>
  <si>
    <t>菊地　勘太</t>
  </si>
  <si>
    <t>杉本　　迅</t>
  </si>
  <si>
    <t>高梨　陽仁</t>
  </si>
  <si>
    <t>神戸　　蔵</t>
  </si>
  <si>
    <t>山本　　湊</t>
  </si>
  <si>
    <t>中山　桃子</t>
  </si>
  <si>
    <t>篠田　彩夏</t>
  </si>
  <si>
    <t>根本　彩花</t>
  </si>
  <si>
    <t>土志田　怜</t>
  </si>
  <si>
    <t>竹村　莉奈</t>
  </si>
  <si>
    <t>菊池　紗世</t>
  </si>
  <si>
    <t>佐久間　稟</t>
  </si>
  <si>
    <t>曽宮　桜良</t>
  </si>
  <si>
    <t>上野　美月</t>
  </si>
  <si>
    <t>谷中　渚瑠</t>
  </si>
  <si>
    <t>上野　凜子</t>
  </si>
  <si>
    <t>島中　帆暁</t>
  </si>
  <si>
    <t>内藤　希乃</t>
  </si>
  <si>
    <t>竹村　咲代</t>
  </si>
  <si>
    <t>鶴見　織江</t>
  </si>
  <si>
    <t>熊谷　美海</t>
  </si>
  <si>
    <t>船山　美波</t>
  </si>
  <si>
    <t>岡村　優海</t>
  </si>
  <si>
    <t>奥田　怜衣</t>
  </si>
  <si>
    <t>保坂　琴華</t>
  </si>
  <si>
    <t>白田　せら</t>
  </si>
  <si>
    <t>松本　　花</t>
  </si>
  <si>
    <t>北沢　環奈</t>
  </si>
  <si>
    <t>坂本　久乃</t>
  </si>
  <si>
    <t>渡邊咲希子</t>
  </si>
  <si>
    <t>渡邊芽以子</t>
  </si>
  <si>
    <t>小倉　和夏</t>
  </si>
  <si>
    <t>谷　　涼輔</t>
  </si>
  <si>
    <t>小田原ＳＣ</t>
  </si>
  <si>
    <t>武内　奏和</t>
  </si>
  <si>
    <t>向笠　莉央</t>
  </si>
  <si>
    <t>脇山　波瑠</t>
  </si>
  <si>
    <t>竹井　琉歌</t>
  </si>
  <si>
    <t>亀山　宏紳</t>
  </si>
  <si>
    <t>浅野　大樹</t>
  </si>
  <si>
    <t>大森　　成</t>
  </si>
  <si>
    <t>瀬戸　汰芽</t>
  </si>
  <si>
    <t>飯田　颯太</t>
  </si>
  <si>
    <t>近藤　恭伍</t>
  </si>
  <si>
    <t>吉岡　笑玖</t>
  </si>
  <si>
    <t>河西　佑真</t>
  </si>
  <si>
    <t>香川　暖希</t>
  </si>
  <si>
    <t>竹内　結人</t>
  </si>
  <si>
    <t>竹井　梛都</t>
  </si>
  <si>
    <t>山中　知子</t>
  </si>
  <si>
    <t>関谷　咲希</t>
  </si>
  <si>
    <t>伊東　樺彩</t>
  </si>
  <si>
    <t>松谷　千愛</t>
  </si>
  <si>
    <t>青山　結香</t>
  </si>
  <si>
    <t>亀山美紗希</t>
  </si>
  <si>
    <t>平尾　美樹</t>
  </si>
  <si>
    <t>稲毛　眞生</t>
  </si>
  <si>
    <t>神奈中小田原</t>
  </si>
  <si>
    <t>川西　安純</t>
  </si>
  <si>
    <t>前田　和寿</t>
  </si>
  <si>
    <t>大須賀銀獅</t>
  </si>
  <si>
    <t>井島　大登</t>
  </si>
  <si>
    <t>二見　珀多</t>
  </si>
  <si>
    <t>市川　　駈</t>
  </si>
  <si>
    <t>吉野　康太</t>
  </si>
  <si>
    <t>滝澤　永麻</t>
  </si>
  <si>
    <t>鈴木　楓華</t>
  </si>
  <si>
    <t>稲毛もあな</t>
  </si>
  <si>
    <t>沼田　悠花</t>
  </si>
  <si>
    <t>鈴木　悠天</t>
  </si>
  <si>
    <t>秋本　咲陽</t>
  </si>
  <si>
    <t>土屋　七海</t>
  </si>
  <si>
    <t>久保田天来</t>
  </si>
  <si>
    <t>小川　愛理</t>
  </si>
  <si>
    <t>沼田　絆那</t>
  </si>
  <si>
    <t>髙木　明那</t>
  </si>
  <si>
    <t>近藤　　花</t>
  </si>
  <si>
    <t>小野寺　唯</t>
  </si>
  <si>
    <t>太田　千晶</t>
  </si>
  <si>
    <t>山内優里亜</t>
  </si>
  <si>
    <t>中村美由羽</t>
  </si>
  <si>
    <t>石塚　心菜</t>
  </si>
  <si>
    <t>遠藤ことは</t>
  </si>
  <si>
    <t>関　　朱莉</t>
  </si>
  <si>
    <t>田村　亮輔</t>
  </si>
  <si>
    <t>神奈中ＳＳ</t>
  </si>
  <si>
    <t>高3</t>
  </si>
  <si>
    <t>大塚　　心</t>
  </si>
  <si>
    <t>田中　大翔</t>
  </si>
  <si>
    <t>大幸　寛知</t>
  </si>
  <si>
    <t>君島　駿太</t>
  </si>
  <si>
    <t>冨吉　　晴</t>
  </si>
  <si>
    <t>小林　優心</t>
  </si>
  <si>
    <t>中野　輝音</t>
  </si>
  <si>
    <t>君島　陸斗</t>
  </si>
  <si>
    <t>鈴木　悠希</t>
  </si>
  <si>
    <t>川原　大宜</t>
  </si>
  <si>
    <t>髙橋　悠人</t>
  </si>
  <si>
    <t>伊藤光希也</t>
  </si>
  <si>
    <t>岩瀬洸太郎</t>
  </si>
  <si>
    <t>渡辺　朔矢</t>
  </si>
  <si>
    <t>己ノ瀬和紀</t>
  </si>
  <si>
    <t>清水　千尋</t>
  </si>
  <si>
    <t>関口　　葵</t>
  </si>
  <si>
    <t>工藤　健慎</t>
  </si>
  <si>
    <t>前後　伍輝</t>
  </si>
  <si>
    <t>田中　湊輔</t>
  </si>
  <si>
    <t>清水　遥斗</t>
  </si>
  <si>
    <t>前後　晴輝</t>
  </si>
  <si>
    <t>堀之北吉輝</t>
  </si>
  <si>
    <t>渡辺　智也</t>
  </si>
  <si>
    <t>畔栁　　慎</t>
  </si>
  <si>
    <t>井上　世渚</t>
  </si>
  <si>
    <t>両國　瑛逞</t>
  </si>
  <si>
    <t>青木　莉暖</t>
  </si>
  <si>
    <t>窪田　優恵</t>
  </si>
  <si>
    <t>徳田　珠理</t>
  </si>
  <si>
    <t>小林　和夏</t>
  </si>
  <si>
    <t>栁田陽菜実</t>
  </si>
  <si>
    <t>窪田　真優</t>
  </si>
  <si>
    <t>町田　采音</t>
  </si>
  <si>
    <t>小林　南心</t>
  </si>
  <si>
    <t>亀村　智依</t>
  </si>
  <si>
    <t>井上　妃都</t>
  </si>
  <si>
    <t>鈴木　愛海</t>
  </si>
  <si>
    <t>岩本侑莉彩</t>
  </si>
  <si>
    <t>松田　彩愛</t>
  </si>
  <si>
    <t>鈴木　悠愛</t>
  </si>
  <si>
    <t>岩瀬優希子</t>
  </si>
  <si>
    <t>大村　光璃</t>
  </si>
  <si>
    <t>長谷川　輝</t>
  </si>
  <si>
    <t>ｵｱｼｽ横須賀</t>
  </si>
  <si>
    <t>小林　大虎</t>
  </si>
  <si>
    <t>平山　　新</t>
  </si>
  <si>
    <t>碇　光太郎</t>
  </si>
  <si>
    <t>松澤　優樹</t>
  </si>
  <si>
    <t>津田宏志朗</t>
  </si>
  <si>
    <t>速水　　陽</t>
  </si>
  <si>
    <t>小西　悠雅</t>
  </si>
  <si>
    <t>上野　陽平</t>
  </si>
  <si>
    <t>田村　秋人</t>
  </si>
  <si>
    <t>上野隆之介</t>
  </si>
  <si>
    <t>小西　琉愛</t>
  </si>
  <si>
    <t>飯田　穂美</t>
  </si>
  <si>
    <t>及川　美紀</t>
  </si>
  <si>
    <t>岩瀬　　瑛</t>
  </si>
  <si>
    <t>ｲﾄﾏﾝ横須賀</t>
  </si>
  <si>
    <t>馬場　翔琉</t>
  </si>
  <si>
    <t>静谷　　隼</t>
  </si>
  <si>
    <t>蓑島　海翔</t>
  </si>
  <si>
    <t>岩瀬　　陽</t>
  </si>
  <si>
    <t>早川　颯真</t>
  </si>
  <si>
    <t>増田　　櫂</t>
  </si>
  <si>
    <t>岡見　樹歩</t>
  </si>
  <si>
    <t>渡辺　優雅</t>
  </si>
  <si>
    <t>山口　久馬</t>
  </si>
  <si>
    <t>堀　　圭佑</t>
  </si>
  <si>
    <t>原　　悠太</t>
  </si>
  <si>
    <t>柏樹　礼也</t>
  </si>
  <si>
    <t>佐藤　勇美</t>
  </si>
  <si>
    <t>池田　　浬</t>
  </si>
  <si>
    <t>上原子湊士</t>
  </si>
  <si>
    <t>上原子惇士</t>
  </si>
  <si>
    <t>志村　章登</t>
  </si>
  <si>
    <t>若月キアヌ太郎天</t>
  </si>
  <si>
    <t>山崎　悠生</t>
  </si>
  <si>
    <t>馬場　白琉</t>
  </si>
  <si>
    <t>杉野　　蓮</t>
  </si>
  <si>
    <t>中田　夕陽</t>
  </si>
  <si>
    <t>佐々木来惟</t>
  </si>
  <si>
    <t>黒川　陽佑</t>
  </si>
  <si>
    <t>坂井　登守</t>
  </si>
  <si>
    <t>恒木　和玖</t>
  </si>
  <si>
    <t>太田　瑛翔</t>
  </si>
  <si>
    <t>永木　瑛大</t>
  </si>
  <si>
    <t>ゴメス獅生</t>
  </si>
  <si>
    <t>小平　晴貴</t>
  </si>
  <si>
    <t>勝又　　諒</t>
  </si>
  <si>
    <t>南山　　陸</t>
  </si>
  <si>
    <t>二本木望来</t>
  </si>
  <si>
    <t>木島英玲奈</t>
  </si>
  <si>
    <t>古賀　華泳</t>
  </si>
  <si>
    <t>鈴木さくら</t>
  </si>
  <si>
    <t>石川　結菜</t>
  </si>
  <si>
    <t>畑中　咲良</t>
  </si>
  <si>
    <t>田邉　奈央</t>
  </si>
  <si>
    <t>馬場　桜子</t>
  </si>
  <si>
    <t>齋藤　優凪</t>
  </si>
  <si>
    <t>佐原　優花</t>
  </si>
  <si>
    <t>尾上　咲帆</t>
  </si>
  <si>
    <t>佐藤　芽咲</t>
  </si>
  <si>
    <t>坂井　梨乃</t>
  </si>
  <si>
    <t>海江田来果</t>
  </si>
  <si>
    <t>柿原　椛音</t>
  </si>
  <si>
    <t>中田　夕結</t>
  </si>
  <si>
    <t>渡邉菜々実</t>
  </si>
  <si>
    <t>石井　結菜</t>
  </si>
  <si>
    <t>印南　愛梨</t>
  </si>
  <si>
    <t>河野　真歩</t>
  </si>
  <si>
    <t>星　ひかり</t>
  </si>
  <si>
    <t>須山　莉緒</t>
  </si>
  <si>
    <t>石渡　友桜</t>
  </si>
  <si>
    <t>清水　玲奈</t>
  </si>
  <si>
    <t>小川　真希</t>
  </si>
  <si>
    <t>ゴメス愛姫</t>
  </si>
  <si>
    <t>栗原　　凛</t>
  </si>
  <si>
    <t>村澤　里奈</t>
  </si>
  <si>
    <t>斎藤　愛奈</t>
  </si>
  <si>
    <t>山口　百華</t>
  </si>
  <si>
    <t>赤石　眞加</t>
  </si>
  <si>
    <t>渡邉　　渚</t>
  </si>
  <si>
    <t>尾上　葵咲</t>
  </si>
  <si>
    <t>矢澤　杏菜</t>
  </si>
  <si>
    <t>二見　瑛凛</t>
  </si>
  <si>
    <t>東　あかり</t>
  </si>
  <si>
    <t>長谷川　柚</t>
  </si>
  <si>
    <t>海江田立果</t>
  </si>
  <si>
    <t>秋葉　香澄</t>
  </si>
  <si>
    <t>穐本あずさ</t>
  </si>
  <si>
    <t>岡村　実柚</t>
  </si>
  <si>
    <t>谷津　七海</t>
  </si>
  <si>
    <t>矢田　舞紗</t>
  </si>
  <si>
    <t>神村　咲名</t>
  </si>
  <si>
    <t>五味　千晴</t>
  </si>
  <si>
    <t>筧　すずな</t>
  </si>
  <si>
    <t>澤田美優羽</t>
  </si>
  <si>
    <t>長谷川千歳</t>
  </si>
  <si>
    <t>須山　柚莉</t>
  </si>
  <si>
    <t>フィッシャーアシ</t>
  </si>
  <si>
    <t>山口　璃久</t>
  </si>
  <si>
    <t>湘南SS湘南台</t>
  </si>
  <si>
    <t>紫葉　葵大</t>
  </si>
  <si>
    <t>大島　璃久</t>
  </si>
  <si>
    <t>石橋　　景</t>
  </si>
  <si>
    <t>金子　晴彦</t>
  </si>
  <si>
    <t>篠原　　洸</t>
  </si>
  <si>
    <t>鈴木　悠馬</t>
  </si>
  <si>
    <t>佐藤　洸人</t>
  </si>
  <si>
    <t>森本　蒼空</t>
  </si>
  <si>
    <t>鈴木　柚輝</t>
  </si>
  <si>
    <t>入内島嘉人</t>
  </si>
  <si>
    <t>落合　　慶</t>
  </si>
  <si>
    <t>菊地　那南</t>
  </si>
  <si>
    <t>佐藤　優希</t>
  </si>
  <si>
    <t>佐藤　愛海</t>
  </si>
  <si>
    <t>山口　結愛</t>
  </si>
  <si>
    <t>山口　心愛</t>
  </si>
  <si>
    <t>鎌田　愛梨</t>
  </si>
  <si>
    <t>田中　千英</t>
  </si>
  <si>
    <t>大浦　沙藍</t>
  </si>
  <si>
    <t>鈴木　凪紗</t>
  </si>
  <si>
    <t>林　　花凛</t>
  </si>
  <si>
    <t>絹木　美羽</t>
  </si>
  <si>
    <t>野原　鈴乃</t>
  </si>
  <si>
    <t>小林　葵衣</t>
  </si>
  <si>
    <t>落合　智咲</t>
  </si>
  <si>
    <t>紫葉　願生</t>
  </si>
  <si>
    <t>塚田　廉司</t>
  </si>
  <si>
    <t>逗子ＳＣ</t>
  </si>
  <si>
    <t>重田　宗佑</t>
  </si>
  <si>
    <t>片平　琉惺</t>
  </si>
  <si>
    <t>髙木瑚之朗</t>
  </si>
  <si>
    <t>秋元　隼斗</t>
  </si>
  <si>
    <t>市川　遥人</t>
  </si>
  <si>
    <t>上田洋太朗</t>
  </si>
  <si>
    <t>近　　晴稀</t>
  </si>
  <si>
    <t>朝日　紋治</t>
  </si>
  <si>
    <t>伊東　　陸</t>
  </si>
  <si>
    <t>鈴木　海琉</t>
  </si>
  <si>
    <t>久保寺真裕</t>
  </si>
  <si>
    <t>坂本　桔平</t>
  </si>
  <si>
    <t>三枝　朝日</t>
  </si>
  <si>
    <t>北山さくら</t>
  </si>
  <si>
    <t>菊地　凜香</t>
  </si>
  <si>
    <t>小原　緒美</t>
  </si>
  <si>
    <t>山田　美依</t>
  </si>
  <si>
    <t>立原　妃夏</t>
  </si>
  <si>
    <t>重田　千景</t>
  </si>
  <si>
    <t>坂本　朱花</t>
  </si>
  <si>
    <t>戸枝　　葵</t>
  </si>
  <si>
    <t>大野　　晴</t>
  </si>
  <si>
    <t>塚田　翔真</t>
  </si>
  <si>
    <t>マック藤沢</t>
  </si>
  <si>
    <t>中鉢　翔天</t>
  </si>
  <si>
    <t>髙木　善基</t>
  </si>
  <si>
    <t>木原　琥珀</t>
  </si>
  <si>
    <t>川又　遥斗</t>
  </si>
  <si>
    <t>塩田　侑愛</t>
  </si>
  <si>
    <t>高梨　雅己</t>
  </si>
  <si>
    <t>佐藤　優衣</t>
  </si>
  <si>
    <t>帆足ひまり</t>
  </si>
  <si>
    <t>酒井　彩名</t>
  </si>
  <si>
    <t>木下　芽咲</t>
  </si>
  <si>
    <t>小林　茉由</t>
  </si>
  <si>
    <t>近内ななみ</t>
  </si>
  <si>
    <t>塩田　乃慧</t>
  </si>
  <si>
    <t>岩下　　葵</t>
  </si>
  <si>
    <t>安光　美優</t>
  </si>
  <si>
    <t>玉置　　葵</t>
  </si>
  <si>
    <t>杉村　優芽</t>
  </si>
  <si>
    <t>平野　結衣</t>
  </si>
  <si>
    <t>廣松莉衣沙</t>
  </si>
  <si>
    <t>佐藤　碧美</t>
  </si>
  <si>
    <t>佐藤　蓮奈</t>
  </si>
  <si>
    <t>碓井　愛菜</t>
  </si>
  <si>
    <t>直井　駿弥</t>
  </si>
  <si>
    <t>ＫＳＳ横須賀</t>
  </si>
  <si>
    <t>蛭田　成海</t>
  </si>
  <si>
    <t>横山太生斗</t>
  </si>
  <si>
    <t>蛭田　誠司</t>
  </si>
  <si>
    <t>船見　雅人</t>
  </si>
  <si>
    <t>末吉　貫汰</t>
  </si>
  <si>
    <t>青栁　　凜</t>
  </si>
  <si>
    <t>小林　大峰</t>
  </si>
  <si>
    <t>竹林　士玄</t>
  </si>
  <si>
    <t>河野　結月</t>
  </si>
  <si>
    <t>加藤　希琉</t>
  </si>
  <si>
    <t>五十嵐翔真</t>
  </si>
  <si>
    <t>加藤　叶愛</t>
  </si>
  <si>
    <t>笠原　成珠</t>
  </si>
  <si>
    <t>梅村多見子</t>
  </si>
  <si>
    <t>伊藤あおい</t>
  </si>
  <si>
    <t>坂手寧音花</t>
  </si>
  <si>
    <t>鳥飼　奈那</t>
  </si>
  <si>
    <t>岡村　風香</t>
  </si>
  <si>
    <t>岩澤　詩野</t>
  </si>
  <si>
    <t>下口谷友里</t>
  </si>
  <si>
    <t>小池　彩瑚</t>
  </si>
  <si>
    <t>岩井　来未</t>
  </si>
  <si>
    <t>鳥飼　萌桃</t>
  </si>
  <si>
    <t>毎田　絢音</t>
  </si>
  <si>
    <t>長谷川隼太</t>
  </si>
  <si>
    <t>ＳＰホウトク</t>
  </si>
  <si>
    <t>近藤　蓮輔</t>
  </si>
  <si>
    <t>大坪　武瑠</t>
  </si>
  <si>
    <t>佐々木　宝</t>
  </si>
  <si>
    <t>長谷川　丈</t>
  </si>
  <si>
    <t>鈴木　雄大</t>
  </si>
  <si>
    <t>近藤　柊輔</t>
  </si>
  <si>
    <t>山﨑　晟央</t>
  </si>
  <si>
    <t>大坪　功武</t>
  </si>
  <si>
    <t>藏之下賢志</t>
  </si>
  <si>
    <t>土屋　　禅</t>
  </si>
  <si>
    <t>薄井　　怜</t>
  </si>
  <si>
    <t>秋澤　祐征</t>
  </si>
  <si>
    <t>耕野桂太郎</t>
  </si>
  <si>
    <t>中道　湊太</t>
  </si>
  <si>
    <t>小嶋　陽輝</t>
  </si>
  <si>
    <t>大須賀美波</t>
  </si>
  <si>
    <t>西岡　美釉</t>
  </si>
  <si>
    <t>丸山　実温</t>
  </si>
  <si>
    <t>伊勢　智絵</t>
  </si>
  <si>
    <t>池亀　幸芽</t>
  </si>
  <si>
    <t>大前　美緒</t>
  </si>
  <si>
    <t>今村　愛梨</t>
  </si>
  <si>
    <t>水上　　栞</t>
  </si>
  <si>
    <t>丸山　温希</t>
  </si>
  <si>
    <t>新藤　　凛</t>
  </si>
  <si>
    <t>今村　樹梨</t>
  </si>
  <si>
    <t>久松　穂果</t>
  </si>
  <si>
    <t>井川　葉梛</t>
  </si>
  <si>
    <t>大瀧　紬生</t>
  </si>
  <si>
    <t>中村　　翔</t>
  </si>
  <si>
    <t>ｾﾝﾄﾗﾙ平塚</t>
  </si>
  <si>
    <t>萩原　悠木</t>
  </si>
  <si>
    <t>遠藤　希実</t>
  </si>
  <si>
    <t>大杉　歩夢</t>
  </si>
  <si>
    <t>ﾀﾞﾝﾛｯﾌﾟS平塚</t>
  </si>
  <si>
    <t>野口　稜平</t>
  </si>
  <si>
    <t>桝田　陽斗</t>
  </si>
  <si>
    <t>東野航士郎</t>
  </si>
  <si>
    <t>桝田　陽輝</t>
  </si>
  <si>
    <t>中嶋　圭祐</t>
  </si>
  <si>
    <t>浅利　健心</t>
  </si>
  <si>
    <t>金木　来人</t>
  </si>
  <si>
    <t>宮下　　昴</t>
  </si>
  <si>
    <t>氏居　穂高</t>
  </si>
  <si>
    <t>田代　翔星</t>
  </si>
  <si>
    <t>星　　陽翔</t>
  </si>
  <si>
    <t>今村　隆虎</t>
  </si>
  <si>
    <t>高橋　玲翔</t>
  </si>
  <si>
    <t>大屋　蒼真</t>
  </si>
  <si>
    <t>石塚　夕貴</t>
  </si>
  <si>
    <t>鈴木優衣奈</t>
  </si>
  <si>
    <t>中園　真恵</t>
  </si>
  <si>
    <t>二見　萌英</t>
  </si>
  <si>
    <t>鳥居　果歩</t>
  </si>
  <si>
    <t>黒津りしあ</t>
  </si>
  <si>
    <t>陶山　芽生</t>
  </si>
  <si>
    <t>熊谷　える</t>
  </si>
  <si>
    <t>積田　莉李</t>
  </si>
  <si>
    <t>小澤　天愛</t>
  </si>
  <si>
    <t>鳥居こころ</t>
  </si>
  <si>
    <t>内海　咲良</t>
  </si>
  <si>
    <t>本間　美海</t>
  </si>
  <si>
    <t>小泉　　葵</t>
  </si>
  <si>
    <t>湊　　莉埜</t>
  </si>
  <si>
    <t>原　　凛音</t>
  </si>
  <si>
    <t>西海　光夏</t>
  </si>
  <si>
    <t>澤　埜々香</t>
  </si>
  <si>
    <t>清水　　悠</t>
  </si>
  <si>
    <t>レオＳＳ旭</t>
  </si>
  <si>
    <t>加藤慧太朗</t>
  </si>
  <si>
    <t>住ノ井秀太</t>
  </si>
  <si>
    <t>下地　拓未</t>
  </si>
  <si>
    <t>北　　航一</t>
  </si>
  <si>
    <t>清水　　慧</t>
  </si>
  <si>
    <t>萩原　悠杜</t>
  </si>
  <si>
    <t>石川　　蓮</t>
  </si>
  <si>
    <t>金子　一孔</t>
  </si>
  <si>
    <t>片山　凛人</t>
  </si>
  <si>
    <t>佐藤　大雅</t>
  </si>
  <si>
    <t>岡田　志佑</t>
  </si>
  <si>
    <t>湯口　佑舷</t>
  </si>
  <si>
    <t>金子　飛仁</t>
  </si>
  <si>
    <t>浅沼　悠希</t>
  </si>
  <si>
    <t>石川　勢梛</t>
  </si>
  <si>
    <t>牛山　大翔</t>
  </si>
  <si>
    <t>山川　絢三</t>
  </si>
  <si>
    <t>金子三ノ龍</t>
  </si>
  <si>
    <t>高橋　羚桜</t>
  </si>
  <si>
    <t>田上桜一朗</t>
  </si>
  <si>
    <t>小杉　志奈</t>
  </si>
  <si>
    <t>小川結佳子</t>
  </si>
  <si>
    <t>北川明日香</t>
  </si>
  <si>
    <t>小川真悠子</t>
  </si>
  <si>
    <t>片山ひまり</t>
  </si>
  <si>
    <t>小川　会夏</t>
  </si>
  <si>
    <t>岡田　美波</t>
  </si>
  <si>
    <t>関口　真帆</t>
  </si>
  <si>
    <t>池田ゆみな</t>
  </si>
  <si>
    <t>金子　茶心</t>
  </si>
  <si>
    <t>高橋　央奨</t>
  </si>
  <si>
    <t>ｾﾝﾄﾗﾙ藤沢</t>
  </si>
  <si>
    <t>窪沢　　隼</t>
  </si>
  <si>
    <t>武政　　響</t>
  </si>
  <si>
    <t>加世田遥翔</t>
  </si>
  <si>
    <t>横山　翔哉</t>
  </si>
  <si>
    <t>白石　悠陽</t>
  </si>
  <si>
    <t>稗田　新樹</t>
  </si>
  <si>
    <t>菅野　陽仁</t>
  </si>
  <si>
    <t>加世田瑛翔</t>
  </si>
  <si>
    <t>玉木夏月紀</t>
  </si>
  <si>
    <t>齋藤　陽太</t>
  </si>
  <si>
    <t>中川麟太郎</t>
  </si>
  <si>
    <t>山口　英大</t>
  </si>
  <si>
    <t>又吉俊司郎</t>
  </si>
  <si>
    <t>金子　陽音</t>
  </si>
  <si>
    <t>小林　　渚</t>
  </si>
  <si>
    <t>窪沢　杏南</t>
  </si>
  <si>
    <t>白石　陽愛</t>
  </si>
  <si>
    <t>平井　実花</t>
  </si>
  <si>
    <t>藤井　　碧</t>
  </si>
  <si>
    <t>近藤　　桜</t>
  </si>
  <si>
    <t>朝妻あいり</t>
  </si>
  <si>
    <t>朝妻りりか</t>
  </si>
  <si>
    <t>佐藤　光莉</t>
  </si>
  <si>
    <t>藤來　心美</t>
  </si>
  <si>
    <t>海籐侑希乃</t>
  </si>
  <si>
    <t>梅崎香々菜</t>
  </si>
  <si>
    <t>白石　陽香</t>
  </si>
  <si>
    <t>佐藤　笑夢</t>
  </si>
  <si>
    <t>鏡味　杏奈</t>
  </si>
  <si>
    <t>棚部　帆香</t>
  </si>
  <si>
    <t>山口　結叶</t>
  </si>
  <si>
    <t>庄司　千紘</t>
  </si>
  <si>
    <t>石井　梓菜</t>
  </si>
  <si>
    <t>大坪　一凜</t>
  </si>
  <si>
    <t>高橋亜利沙</t>
  </si>
  <si>
    <t>皆戸　健琉</t>
  </si>
  <si>
    <t>ｾﾝﾄﾗﾙ湘南台</t>
  </si>
  <si>
    <t>池田　壮志</t>
  </si>
  <si>
    <t>遊馬圭一朗</t>
  </si>
  <si>
    <t>小泉　海帆</t>
  </si>
  <si>
    <t>浅井　郁吹</t>
  </si>
  <si>
    <t>小林　築生</t>
  </si>
  <si>
    <t>貝瀬　功樹</t>
  </si>
  <si>
    <t>伊地知海音</t>
  </si>
  <si>
    <t>鈴木　琉惟</t>
  </si>
  <si>
    <t>鈴木　大賀</t>
  </si>
  <si>
    <t>青山　　漣</t>
  </si>
  <si>
    <t>奥田　琉生</t>
  </si>
  <si>
    <t>湯田　大和</t>
  </si>
  <si>
    <t>加藤　碧海</t>
  </si>
  <si>
    <t>青山　　悠</t>
  </si>
  <si>
    <t>八木優葵乃</t>
  </si>
  <si>
    <t>有澤　莉乃</t>
  </si>
  <si>
    <t>浅井　琴羽</t>
  </si>
  <si>
    <t>池田　穂香</t>
  </si>
  <si>
    <t>一色紗帆美</t>
  </si>
  <si>
    <t>橋本　彩那</t>
  </si>
  <si>
    <t>田浦　芽依</t>
  </si>
  <si>
    <t>奥納　百花</t>
  </si>
  <si>
    <t>フリーリレー</t>
    <phoneticPr fontId="8"/>
  </si>
  <si>
    <t>参加チーム各位</t>
  </si>
  <si>
    <t>湘南地域ジュニア委員会</t>
    <rPh sb="0" eb="2">
      <t>ショウナン</t>
    </rPh>
    <rPh sb="2" eb="4">
      <t>チイキ</t>
    </rPh>
    <phoneticPr fontId="8"/>
  </si>
  <si>
    <t>委員長　五十嵐 和敬</t>
    <rPh sb="4" eb="7">
      <t>イガラシ</t>
    </rPh>
    <rPh sb="8" eb="9">
      <t>カズ</t>
    </rPh>
    <rPh sb="9" eb="10">
      <t>ケイ</t>
    </rPh>
    <phoneticPr fontId="8"/>
  </si>
  <si>
    <t>平塚水泳協会杯　第15回　湘南地域クラブ対抗戦</t>
    <rPh sb="0" eb="2">
      <t>ヒラツカ</t>
    </rPh>
    <rPh sb="2" eb="4">
      <t>スイエイ</t>
    </rPh>
    <rPh sb="4" eb="6">
      <t>キョウカイ</t>
    </rPh>
    <rPh sb="6" eb="7">
      <t>ハイ</t>
    </rPh>
    <rPh sb="13" eb="15">
      <t>ショウナン</t>
    </rPh>
    <rPh sb="15" eb="17">
      <t>チイキ</t>
    </rPh>
    <rPh sb="20" eb="22">
      <t>タイコウ</t>
    </rPh>
    <rPh sb="22" eb="23">
      <t>セン</t>
    </rPh>
    <phoneticPr fontId="8"/>
  </si>
  <si>
    <t>標記の件、参加チーム19、参加選手６７２名となりました。</t>
    <phoneticPr fontId="8"/>
  </si>
  <si>
    <t>つきましては、本大会を円滑に運営する為、皆様のご協力をお願いします。</t>
  </si>
  <si>
    <t>期日</t>
  </si>
  <si>
    <t>：</t>
  </si>
  <si>
    <t>２０２３年１２月１０日（日）</t>
    <rPh sb="4" eb="5">
      <t>ネン</t>
    </rPh>
    <rPh sb="7" eb="8">
      <t>ガツ</t>
    </rPh>
    <rPh sb="10" eb="11">
      <t>ニチ</t>
    </rPh>
    <rPh sb="12" eb="13">
      <t>ニチ</t>
    </rPh>
    <phoneticPr fontId="8"/>
  </si>
  <si>
    <t>会場</t>
  </si>
  <si>
    <t>トッケイセキュリティ平塚総合体育館温水プール</t>
    <phoneticPr fontId="8"/>
  </si>
  <si>
    <t>（公認 25ｍ＊8レーン＊1面　水深２M）</t>
    <rPh sb="1" eb="3">
      <t>コウニン</t>
    </rPh>
    <rPh sb="16" eb="18">
      <t>スイシン</t>
    </rPh>
    <phoneticPr fontId="8"/>
  </si>
  <si>
    <t>開場</t>
  </si>
  <si>
    <t>※地域執行部のスタッフは8:20に集合し、入場の手伝いをお願いします。</t>
    <phoneticPr fontId="2"/>
  </si>
  <si>
    <t>ウォーミングアップ</t>
  </si>
  <si>
    <t>入場後～9時45分</t>
    <rPh sb="0" eb="3">
      <t>ニュウジョウゴ</t>
    </rPh>
    <phoneticPr fontId="8"/>
  </si>
  <si>
    <t>※片側１面が常時アッププールとして使用できます。</t>
    <rPh sb="1" eb="3">
      <t>カタガワ</t>
    </rPh>
    <rPh sb="4" eb="5">
      <t>メン</t>
    </rPh>
    <rPh sb="6" eb="8">
      <t>ジョウジ</t>
    </rPh>
    <rPh sb="17" eb="19">
      <t>シヨウ</t>
    </rPh>
    <phoneticPr fontId="8"/>
  </si>
  <si>
    <t>※水深が２ｍですので、小さいお子様はご注意ください。</t>
    <rPh sb="1" eb="3">
      <t>スイシン</t>
    </rPh>
    <rPh sb="11" eb="12">
      <t>チイ</t>
    </rPh>
    <rPh sb="15" eb="17">
      <t>コサマ</t>
    </rPh>
    <rPh sb="19" eb="21">
      <t>チュウイ</t>
    </rPh>
    <phoneticPr fontId="8"/>
  </si>
  <si>
    <t>監督者会議</t>
  </si>
  <si>
    <t>9時20分　　（主任会議9時10分）</t>
    <phoneticPr fontId="8"/>
  </si>
  <si>
    <t>競技役員打合せ</t>
  </si>
  <si>
    <t>開始式</t>
    <rPh sb="0" eb="3">
      <t>カイシシキ</t>
    </rPh>
    <phoneticPr fontId="8"/>
  </si>
  <si>
    <t>競技時間</t>
  </si>
  <si>
    <t>閉会式</t>
    <rPh sb="0" eb="3">
      <t>ヘイカイシキ</t>
    </rPh>
    <phoneticPr fontId="8"/>
  </si>
  <si>
    <t>その他</t>
  </si>
  <si>
    <t>◆リレーオーダー用紙提出時間</t>
    <rPh sb="8" eb="10">
      <t>ヨウシ</t>
    </rPh>
    <rPh sb="10" eb="14">
      <t>テイシュツジカン</t>
    </rPh>
    <phoneticPr fontId="8"/>
  </si>
  <si>
    <t>フリーリレー10:00／メドレーリレー12:00／総合リレー15:00</t>
    <rPh sb="25" eb="27">
      <t>ソウゴウ</t>
    </rPh>
    <phoneticPr fontId="8"/>
  </si>
  <si>
    <t>◆前日準備・・・9日(土）18時～行います。</t>
    <phoneticPr fontId="8"/>
  </si>
  <si>
    <t>　 前日準備終了後、控え場所決めをいたします。</t>
    <rPh sb="2" eb="4">
      <t>ゼンジツ</t>
    </rPh>
    <rPh sb="4" eb="6">
      <t>ジュンビ</t>
    </rPh>
    <rPh sb="6" eb="9">
      <t>シュウリョウゴ</t>
    </rPh>
    <rPh sb="10" eb="11">
      <t>ヒカ</t>
    </rPh>
    <rPh sb="12" eb="14">
      <t>バショ</t>
    </rPh>
    <rPh sb="14" eb="15">
      <t>キ</t>
    </rPh>
    <phoneticPr fontId="8"/>
  </si>
  <si>
    <t xml:space="preserve">   各チーム1名は必ず参加をお願い致します。</t>
    <rPh sb="3" eb="4">
      <t>カク</t>
    </rPh>
    <rPh sb="8" eb="9">
      <t>メイ</t>
    </rPh>
    <rPh sb="10" eb="11">
      <t>カナラ</t>
    </rPh>
    <rPh sb="12" eb="14">
      <t>サンカ</t>
    </rPh>
    <rPh sb="16" eb="17">
      <t>ネガイ</t>
    </rPh>
    <rPh sb="18" eb="19">
      <t>タ</t>
    </rPh>
    <phoneticPr fontId="8"/>
  </si>
  <si>
    <t>◆公共の施設ですので大切に使用して下さい。</t>
    <phoneticPr fontId="8"/>
  </si>
  <si>
    <t>◆会場内での盗難等については責任を負いませんので</t>
    <phoneticPr fontId="8"/>
  </si>
  <si>
    <t xml:space="preserve">   各チームにおいて管理して下さい。</t>
    <phoneticPr fontId="8"/>
  </si>
  <si>
    <t>◆競技終了後全員で後片づけ、清掃を行ないますので</t>
    <phoneticPr fontId="8"/>
  </si>
  <si>
    <t xml:space="preserve">   ご協力下さい。</t>
    <phoneticPr fontId="8"/>
  </si>
  <si>
    <t>◆各区分優勝者は優秀選手・最優秀選手に選出される</t>
    <rPh sb="1" eb="4">
      <t>カククブン</t>
    </rPh>
    <rPh sb="4" eb="7">
      <t>ユウショウシャ</t>
    </rPh>
    <rPh sb="8" eb="12">
      <t>ユウシュウセンシュ</t>
    </rPh>
    <rPh sb="13" eb="18">
      <t>サイユウシュウセンシュ</t>
    </rPh>
    <rPh sb="19" eb="21">
      <t>センシュツ</t>
    </rPh>
    <phoneticPr fontId="2"/>
  </si>
  <si>
    <t>　 可能性があります。万が一、表彰時に対象者が不在の</t>
    <rPh sb="2" eb="5">
      <t>カノウセイ</t>
    </rPh>
    <rPh sb="11" eb="12">
      <t>マン</t>
    </rPh>
    <rPh sb="13" eb="14">
      <t>イチ</t>
    </rPh>
    <rPh sb="15" eb="18">
      <t>ヒョウショウジ</t>
    </rPh>
    <rPh sb="19" eb="22">
      <t>タイショウシャ</t>
    </rPh>
    <rPh sb="23" eb="25">
      <t>フザイ</t>
    </rPh>
    <phoneticPr fontId="2"/>
  </si>
  <si>
    <t>　 場合は、所属コーチが責任をもって整列してください。</t>
    <rPh sb="2" eb="4">
      <t>バアイ</t>
    </rPh>
    <rPh sb="6" eb="8">
      <t>ショゾク</t>
    </rPh>
    <rPh sb="12" eb="14">
      <t>セキニン</t>
    </rPh>
    <rPh sb="18" eb="20">
      <t>セイレツ</t>
    </rPh>
    <phoneticPr fontId="2"/>
  </si>
  <si>
    <t>　</t>
  </si>
  <si>
    <t>各位</t>
    <rPh sb="0" eb="2">
      <t>カクイ</t>
    </rPh>
    <phoneticPr fontId="8"/>
  </si>
  <si>
    <t>委員長　　　五十嵐 和敬</t>
    <rPh sb="6" eb="9">
      <t>イガラシ</t>
    </rPh>
    <rPh sb="10" eb="11">
      <t>カズ</t>
    </rPh>
    <rPh sb="11" eb="12">
      <t>ケイ</t>
    </rPh>
    <phoneticPr fontId="8"/>
  </si>
  <si>
    <t xml:space="preserve">       競技役員ご依頼（委嘱状）</t>
  </si>
  <si>
    <t>拝啓、日頃より水泳界発展のため、ご協力賜りまして有難うございます。</t>
    <phoneticPr fontId="8"/>
  </si>
  <si>
    <t>さてこの度、平塚水泳協会杯　第15回　湘南地域クラブ対抗戦を下記のとおり実施致します。</t>
    <rPh sb="6" eb="8">
      <t>ヒラツカ</t>
    </rPh>
    <rPh sb="8" eb="10">
      <t>スイエイ</t>
    </rPh>
    <rPh sb="10" eb="12">
      <t>キョウカイ</t>
    </rPh>
    <rPh sb="12" eb="13">
      <t>ハイ</t>
    </rPh>
    <rPh sb="14" eb="15">
      <t>ダイ</t>
    </rPh>
    <rPh sb="17" eb="18">
      <t>カイ</t>
    </rPh>
    <rPh sb="19" eb="21">
      <t>ショウナン</t>
    </rPh>
    <rPh sb="21" eb="23">
      <t>チイキ</t>
    </rPh>
    <rPh sb="26" eb="28">
      <t>タイコウ</t>
    </rPh>
    <rPh sb="28" eb="29">
      <t>セン</t>
    </rPh>
    <phoneticPr fontId="8"/>
  </si>
  <si>
    <t>つきましては、ご多忙中のところ誠に恐縮ではありますが、                             　　　殿に</t>
    <phoneticPr fontId="8"/>
  </si>
  <si>
    <t>競技役員として派遣方につきましてはご高配賜りたくお願い申し上げます。</t>
    <phoneticPr fontId="8"/>
  </si>
  <si>
    <t xml:space="preserve">           　　　                                                                               　　　　　         　 敬具</t>
  </si>
  <si>
    <t>記</t>
  </si>
  <si>
    <t>2023年12月10日（日）</t>
    <rPh sb="4" eb="5">
      <t>ネン</t>
    </rPh>
    <rPh sb="7" eb="8">
      <t>ガツ</t>
    </rPh>
    <rPh sb="10" eb="11">
      <t>ニチ</t>
    </rPh>
    <rPh sb="12" eb="13">
      <t>ニチ</t>
    </rPh>
    <phoneticPr fontId="8"/>
  </si>
  <si>
    <t>集合</t>
  </si>
  <si>
    <t>主任会議</t>
    <rPh sb="0" eb="2">
      <t>シュニン</t>
    </rPh>
    <rPh sb="2" eb="4">
      <t>カイギ</t>
    </rPh>
    <phoneticPr fontId="8"/>
  </si>
  <si>
    <t>：</t>
    <phoneticPr fontId="8"/>
  </si>
  <si>
    <t>※監視室で行います</t>
    <rPh sb="1" eb="4">
      <t>カンシシツ</t>
    </rPh>
    <rPh sb="5" eb="6">
      <t>オコナ</t>
    </rPh>
    <phoneticPr fontId="8"/>
  </si>
  <si>
    <t>役員会議</t>
    <rPh sb="0" eb="4">
      <t>ヤクインカイギ</t>
    </rPh>
    <phoneticPr fontId="8"/>
  </si>
  <si>
    <t>※受付前で行います。</t>
    <phoneticPr fontId="8"/>
  </si>
  <si>
    <t>競技開始</t>
  </si>
  <si>
    <t>競技終了</t>
    <rPh sb="0" eb="4">
      <t>キョウギシュウリョウ</t>
    </rPh>
    <phoneticPr fontId="8"/>
  </si>
  <si>
    <t>閉会式</t>
    <rPh sb="0" eb="3">
      <t>ヘイカイシキ</t>
    </rPh>
    <phoneticPr fontId="2"/>
  </si>
  <si>
    <t>：</t>
    <phoneticPr fontId="2"/>
  </si>
  <si>
    <t>終了予定</t>
  </si>
  <si>
    <t>役職</t>
  </si>
  <si>
    <t>役員一覧表をご覧下さい。</t>
  </si>
  <si>
    <t>＊役員控え場所は、プール入り口右側の会議室Bになります。</t>
    <rPh sb="1" eb="4">
      <t>ヤクインヒカ</t>
    </rPh>
    <rPh sb="5" eb="7">
      <t>バショ</t>
    </rPh>
    <rPh sb="12" eb="13">
      <t>イ</t>
    </rPh>
    <rPh sb="14" eb="15">
      <t>グチ</t>
    </rPh>
    <rPh sb="15" eb="17">
      <t>ミギガワ</t>
    </rPh>
    <rPh sb="18" eb="21">
      <t>カイギシツ</t>
    </rPh>
    <phoneticPr fontId="8"/>
  </si>
  <si>
    <t>＊当日は昼食を用意しております。</t>
    <rPh sb="1" eb="3">
      <t>トウジツ</t>
    </rPh>
    <rPh sb="4" eb="6">
      <t>チュウショク</t>
    </rPh>
    <rPh sb="7" eb="9">
      <t>ヨウイ</t>
    </rPh>
    <phoneticPr fontId="8"/>
  </si>
  <si>
    <t>＊貴重品の管理は各自お願い致します。</t>
    <rPh sb="1" eb="4">
      <t>キチョウヒン</t>
    </rPh>
    <rPh sb="5" eb="7">
      <t>カンリ</t>
    </rPh>
    <rPh sb="8" eb="10">
      <t>カクジ</t>
    </rPh>
    <rPh sb="11" eb="12">
      <t>ネガ</t>
    </rPh>
    <rPh sb="13" eb="14">
      <t>イタ</t>
    </rPh>
    <phoneticPr fontId="8"/>
  </si>
  <si>
    <t>以上</t>
  </si>
  <si>
    <t>連絡事項</t>
    <rPh sb="0" eb="4">
      <t>レンラクジコウ</t>
    </rPh>
    <phoneticPr fontId="2"/>
  </si>
  <si>
    <t>◆</t>
    <phoneticPr fontId="2"/>
  </si>
  <si>
    <t>本大会は無観客試合となります。選手・コーチ・競技役員以外は入場できません。保護者へ徹底をお願いします。</t>
    <rPh sb="0" eb="3">
      <t>ホンタイカイ</t>
    </rPh>
    <rPh sb="4" eb="7">
      <t>ムカンキャク</t>
    </rPh>
    <rPh sb="7" eb="9">
      <t>シアイ</t>
    </rPh>
    <rPh sb="15" eb="17">
      <t>センシュ</t>
    </rPh>
    <rPh sb="22" eb="26">
      <t>キョウギヤクイン</t>
    </rPh>
    <rPh sb="26" eb="28">
      <t>イガイ</t>
    </rPh>
    <rPh sb="29" eb="31">
      <t>ニュウジョウ</t>
    </rPh>
    <rPh sb="37" eb="40">
      <t>ホゴシャ</t>
    </rPh>
    <rPh sb="41" eb="43">
      <t>テッテイ</t>
    </rPh>
    <rPh sb="45" eb="46">
      <t>ネガ</t>
    </rPh>
    <phoneticPr fontId="2"/>
  </si>
  <si>
    <t>前日準備を18:00より行います。参加クラブは１名派遣をお願いします。</t>
    <rPh sb="0" eb="4">
      <t>ゼンジツジュンビ</t>
    </rPh>
    <rPh sb="12" eb="13">
      <t>オコナ</t>
    </rPh>
    <rPh sb="17" eb="19">
      <t>サンカ</t>
    </rPh>
    <rPh sb="24" eb="25">
      <t>メイ</t>
    </rPh>
    <rPh sb="25" eb="27">
      <t>ハケン</t>
    </rPh>
    <rPh sb="29" eb="30">
      <t>ネガ</t>
    </rPh>
    <phoneticPr fontId="2"/>
  </si>
  <si>
    <t>前日準備の際、各クラブ参加賞を人数分プラス１個とプログラムを１部受け取ってください。</t>
    <rPh sb="0" eb="4">
      <t>ゼンジツジュンビ</t>
    </rPh>
    <rPh sb="5" eb="6">
      <t>サイ</t>
    </rPh>
    <rPh sb="7" eb="8">
      <t>カク</t>
    </rPh>
    <rPh sb="11" eb="14">
      <t>サンカショウ</t>
    </rPh>
    <rPh sb="15" eb="18">
      <t>ニンズウブン</t>
    </rPh>
    <rPh sb="22" eb="23">
      <t>コ</t>
    </rPh>
    <rPh sb="31" eb="32">
      <t>ブ</t>
    </rPh>
    <rPh sb="32" eb="33">
      <t>ウ</t>
    </rPh>
    <rPh sb="34" eb="35">
      <t>ト</t>
    </rPh>
    <phoneticPr fontId="2"/>
  </si>
  <si>
    <t>前日入りを希望されるコーチは、12月8日（金）までに五十嵐迄ご連絡ください（あと数名研修棟に宿泊できます）</t>
    <rPh sb="0" eb="3">
      <t>ゼンジツイ</t>
    </rPh>
    <rPh sb="5" eb="7">
      <t>キボウ</t>
    </rPh>
    <rPh sb="17" eb="18">
      <t>ガツ</t>
    </rPh>
    <rPh sb="19" eb="20">
      <t>ニチ</t>
    </rPh>
    <rPh sb="21" eb="22">
      <t>キン</t>
    </rPh>
    <rPh sb="26" eb="30">
      <t>イガラシマデ</t>
    </rPh>
    <rPh sb="31" eb="33">
      <t>レンラク</t>
    </rPh>
    <rPh sb="40" eb="42">
      <t>スウメイ</t>
    </rPh>
    <rPh sb="42" eb="44">
      <t>ケンシュウ</t>
    </rPh>
    <rPh sb="44" eb="45">
      <t>トウ</t>
    </rPh>
    <rPh sb="46" eb="48">
      <t>シュクハク</t>
    </rPh>
    <phoneticPr fontId="2"/>
  </si>
  <si>
    <t>控え場所は、プールサイド・観覧席・階段上踊り場・体育館前通路・受付裏・ロッカー前が利用できます（場所に余裕があります）</t>
    <rPh sb="0" eb="1">
      <t>ヒカ</t>
    </rPh>
    <rPh sb="2" eb="4">
      <t>バショ</t>
    </rPh>
    <rPh sb="13" eb="16">
      <t>カンランセキ</t>
    </rPh>
    <rPh sb="17" eb="20">
      <t>カイダンウエ</t>
    </rPh>
    <rPh sb="20" eb="21">
      <t>オド</t>
    </rPh>
    <rPh sb="22" eb="23">
      <t>バ</t>
    </rPh>
    <rPh sb="24" eb="28">
      <t>タイイクカンマエ</t>
    </rPh>
    <rPh sb="28" eb="30">
      <t>ツウロ</t>
    </rPh>
    <rPh sb="31" eb="33">
      <t>ウケツケ</t>
    </rPh>
    <rPh sb="33" eb="34">
      <t>ウラ</t>
    </rPh>
    <rPh sb="39" eb="40">
      <t>マエ</t>
    </rPh>
    <rPh sb="41" eb="43">
      <t>リヨウ</t>
    </rPh>
    <rPh sb="48" eb="50">
      <t>バショ</t>
    </rPh>
    <rPh sb="51" eb="53">
      <t>ヨユウ</t>
    </rPh>
    <phoneticPr fontId="2"/>
  </si>
  <si>
    <t>大会当日の入場は8:30です。揃ったチームから入場します。</t>
    <rPh sb="0" eb="4">
      <t>タイカイトウジツ</t>
    </rPh>
    <rPh sb="5" eb="7">
      <t>ニュウジョウ</t>
    </rPh>
    <rPh sb="15" eb="16">
      <t>ソロ</t>
    </rPh>
    <rPh sb="23" eb="25">
      <t>ニュウジョウ</t>
    </rPh>
    <phoneticPr fontId="2"/>
  </si>
  <si>
    <t>地域執行部のスタッフは8:20に集合し、入場の手伝いをお願いします。</t>
    <rPh sb="0" eb="5">
      <t>チイキシッコウブ</t>
    </rPh>
    <rPh sb="16" eb="18">
      <t>シュウゴウ</t>
    </rPh>
    <rPh sb="20" eb="22">
      <t>ニュウジョウ</t>
    </rPh>
    <rPh sb="23" eb="25">
      <t>テツダ</t>
    </rPh>
    <rPh sb="28" eb="29">
      <t>ネガ</t>
    </rPh>
    <phoneticPr fontId="2"/>
  </si>
  <si>
    <t>館内は必ず室内履きを利用してください。</t>
    <rPh sb="0" eb="2">
      <t>カンナイ</t>
    </rPh>
    <rPh sb="3" eb="4">
      <t>カナラ</t>
    </rPh>
    <rPh sb="5" eb="7">
      <t>シツナイ</t>
    </rPh>
    <rPh sb="7" eb="8">
      <t>バ</t>
    </rPh>
    <rPh sb="10" eb="12">
      <t>リヨウ</t>
    </rPh>
    <phoneticPr fontId="2"/>
  </si>
  <si>
    <t>競技は短水路１面で行います。プール入場口から見て、左側のプールが競技プールとなります。（会場設営をご確認ください）</t>
    <rPh sb="0" eb="2">
      <t>キョウギ</t>
    </rPh>
    <rPh sb="3" eb="6">
      <t>タンスイロ</t>
    </rPh>
    <rPh sb="7" eb="8">
      <t>メン</t>
    </rPh>
    <rPh sb="9" eb="10">
      <t>オコナ</t>
    </rPh>
    <rPh sb="17" eb="20">
      <t>ニュウジョウグチ</t>
    </rPh>
    <rPh sb="22" eb="23">
      <t>ミ</t>
    </rPh>
    <rPh sb="25" eb="26">
      <t>ヒダリ</t>
    </rPh>
    <rPh sb="26" eb="27">
      <t>ガワ</t>
    </rPh>
    <rPh sb="32" eb="34">
      <t>キョウギ</t>
    </rPh>
    <rPh sb="44" eb="46">
      <t>カイジョウ</t>
    </rPh>
    <rPh sb="46" eb="48">
      <t>セツエイ</t>
    </rPh>
    <rPh sb="50" eb="52">
      <t>カクニン</t>
    </rPh>
    <phoneticPr fontId="2"/>
  </si>
  <si>
    <t>メインプール・アッププール共に水深２ｍになります。低年齢の選手は特にご注意下さい。</t>
    <rPh sb="13" eb="14">
      <t>トモ</t>
    </rPh>
    <rPh sb="15" eb="17">
      <t>スイシン</t>
    </rPh>
    <rPh sb="25" eb="28">
      <t>テイネンレイ</t>
    </rPh>
    <rPh sb="29" eb="31">
      <t>センシュ</t>
    </rPh>
    <rPh sb="32" eb="33">
      <t>トク</t>
    </rPh>
    <rPh sb="35" eb="37">
      <t>チュウイ</t>
    </rPh>
    <rPh sb="37" eb="38">
      <t>クダ</t>
    </rPh>
    <phoneticPr fontId="2"/>
  </si>
  <si>
    <t>アッププールは電光掲示板側からのみの入水とします。</t>
    <rPh sb="7" eb="13">
      <t>デンコウケイジバンガワ</t>
    </rPh>
    <rPh sb="18" eb="20">
      <t>ニュウスイ</t>
    </rPh>
    <phoneticPr fontId="2"/>
  </si>
  <si>
    <t>ウォーミングアップは年齢ごとのレーン分けは行いません。担当コーチは低年齢の選手の安全を第一にお願いします。</t>
    <rPh sb="10" eb="12">
      <t>ネンレイ</t>
    </rPh>
    <rPh sb="18" eb="19">
      <t>ワ</t>
    </rPh>
    <rPh sb="21" eb="22">
      <t>オコナ</t>
    </rPh>
    <rPh sb="27" eb="29">
      <t>タントウ</t>
    </rPh>
    <rPh sb="33" eb="36">
      <t>テイネンレイ</t>
    </rPh>
    <rPh sb="37" eb="39">
      <t>センシュ</t>
    </rPh>
    <rPh sb="40" eb="42">
      <t>アンゼン</t>
    </rPh>
    <rPh sb="43" eb="45">
      <t>ダイイチ</t>
    </rPh>
    <rPh sb="47" eb="48">
      <t>ネガ</t>
    </rPh>
    <phoneticPr fontId="2"/>
  </si>
  <si>
    <t>アッププールの１レーンはダイブレーンとし、観覧席側からの片道一方通行とします。</t>
    <rPh sb="21" eb="25">
      <t>カンランセキガワ</t>
    </rPh>
    <rPh sb="28" eb="30">
      <t>カタミチ</t>
    </rPh>
    <rPh sb="30" eb="34">
      <t>イッポウツウコウ</t>
    </rPh>
    <phoneticPr fontId="2"/>
  </si>
  <si>
    <t>リレーの引継ぎ練習は禁止とします。</t>
    <rPh sb="4" eb="6">
      <t>ヒキツ</t>
    </rPh>
    <rPh sb="7" eb="9">
      <t>レンシュウ</t>
    </rPh>
    <rPh sb="10" eb="12">
      <t>キンシ</t>
    </rPh>
    <phoneticPr fontId="2"/>
  </si>
  <si>
    <t>9:00より公式スタート練習を行います。レーンは状況を見て当日指示します</t>
    <rPh sb="6" eb="8">
      <t>コウシキ</t>
    </rPh>
    <rPh sb="12" eb="14">
      <t>レンシュウ</t>
    </rPh>
    <rPh sb="15" eb="16">
      <t>オコナ</t>
    </rPh>
    <rPh sb="24" eb="26">
      <t>ジョウキョウ</t>
    </rPh>
    <rPh sb="27" eb="28">
      <t>ミ</t>
    </rPh>
    <rPh sb="29" eb="31">
      <t>トウジツ</t>
    </rPh>
    <rPh sb="31" eb="33">
      <t>シジ</t>
    </rPh>
    <phoneticPr fontId="2"/>
  </si>
  <si>
    <t>ウォーミングアップ、クールダウンの際、パドル・チューブの使用は禁止とします。</t>
    <rPh sb="17" eb="18">
      <t>サイ</t>
    </rPh>
    <rPh sb="28" eb="30">
      <t>シヨウ</t>
    </rPh>
    <rPh sb="31" eb="33">
      <t>キンシ</t>
    </rPh>
    <phoneticPr fontId="2"/>
  </si>
  <si>
    <t>会場の導線は時計回りの一方通行となります。（競技が繋がっている場合はレース後、反対周りで招集所へ移動してもよい）</t>
    <rPh sb="0" eb="2">
      <t>カイジョウ</t>
    </rPh>
    <rPh sb="3" eb="5">
      <t>ドウセン</t>
    </rPh>
    <rPh sb="6" eb="9">
      <t>トケイマワ</t>
    </rPh>
    <rPh sb="11" eb="15">
      <t>イッポウツウコウ</t>
    </rPh>
    <rPh sb="22" eb="24">
      <t>キョウギ</t>
    </rPh>
    <rPh sb="25" eb="26">
      <t>ツナ</t>
    </rPh>
    <rPh sb="31" eb="33">
      <t>バアイ</t>
    </rPh>
    <rPh sb="37" eb="38">
      <t>ゴ</t>
    </rPh>
    <rPh sb="39" eb="42">
      <t>ハンタイマワ</t>
    </rPh>
    <rPh sb="44" eb="47">
      <t>ショウシュウジョ</t>
    </rPh>
    <rPh sb="48" eb="50">
      <t>イドウ</t>
    </rPh>
    <phoneticPr fontId="2"/>
  </si>
  <si>
    <t>棄権届、テーピング使用申請はジュニア委員会指定の書式で競技開始20分前までにリゾリューションデスク迄提出してください。</t>
    <rPh sb="0" eb="3">
      <t>キケントドケ</t>
    </rPh>
    <rPh sb="9" eb="13">
      <t>シヨウシンセイ</t>
    </rPh>
    <rPh sb="18" eb="23">
      <t>イインカイシテイ</t>
    </rPh>
    <rPh sb="24" eb="26">
      <t>ショシキ</t>
    </rPh>
    <rPh sb="27" eb="31">
      <t>キョウギカイシ</t>
    </rPh>
    <rPh sb="33" eb="34">
      <t>フン</t>
    </rPh>
    <rPh sb="34" eb="35">
      <t>マエ</t>
    </rPh>
    <rPh sb="49" eb="50">
      <t>マデ</t>
    </rPh>
    <rPh sb="50" eb="52">
      <t>テイシュツ</t>
    </rPh>
    <phoneticPr fontId="2"/>
  </si>
  <si>
    <t>リレーオーダー用紙は２次要項に記載された時間までにリゾリューションディスクにご提出ください。</t>
    <rPh sb="7" eb="9">
      <t>ヨウシ</t>
    </rPh>
    <rPh sb="11" eb="14">
      <t>ジヨウコウ</t>
    </rPh>
    <rPh sb="15" eb="17">
      <t>キサイ</t>
    </rPh>
    <rPh sb="20" eb="22">
      <t>ジカン</t>
    </rPh>
    <rPh sb="39" eb="41">
      <t>テイシュツ</t>
    </rPh>
    <phoneticPr fontId="2"/>
  </si>
  <si>
    <t>オーバーザトップ方式で競技は行い、次組が出発後、横からの退水とします。</t>
    <rPh sb="8" eb="10">
      <t>ホウシキ</t>
    </rPh>
    <rPh sb="11" eb="13">
      <t>キョウギ</t>
    </rPh>
    <rPh sb="14" eb="15">
      <t>オコナ</t>
    </rPh>
    <rPh sb="17" eb="18">
      <t>ジ</t>
    </rPh>
    <rPh sb="18" eb="19">
      <t>クミ</t>
    </rPh>
    <rPh sb="20" eb="23">
      <t>シュッパツゴ</t>
    </rPh>
    <rPh sb="24" eb="25">
      <t>ヨコ</t>
    </rPh>
    <rPh sb="28" eb="30">
      <t>タイスイ</t>
    </rPh>
    <phoneticPr fontId="2"/>
  </si>
  <si>
    <t>背泳ぎ・ﾒﾄﾞﾚｰﾘﾚｰについては、レース終了後、直ぐに横退水とします。</t>
    <rPh sb="0" eb="2">
      <t>セオヨ</t>
    </rPh>
    <rPh sb="21" eb="24">
      <t>シュウリョウゴ</t>
    </rPh>
    <rPh sb="25" eb="26">
      <t>ス</t>
    </rPh>
    <rPh sb="28" eb="31">
      <t>ヨコタイスイ</t>
    </rPh>
    <phoneticPr fontId="2"/>
  </si>
  <si>
    <t>今回バックストロークレッジはありません。</t>
    <rPh sb="0" eb="2">
      <t>コンカイ</t>
    </rPh>
    <phoneticPr fontId="2"/>
  </si>
  <si>
    <t>応援については決められた場所で行ってください。メガホン等の使用は禁止とします。</t>
    <rPh sb="0" eb="2">
      <t>オウエン</t>
    </rPh>
    <rPh sb="7" eb="8">
      <t>キ</t>
    </rPh>
    <rPh sb="12" eb="14">
      <t>バショ</t>
    </rPh>
    <rPh sb="15" eb="16">
      <t>オコナ</t>
    </rPh>
    <rPh sb="27" eb="28">
      <t>トウ</t>
    </rPh>
    <rPh sb="29" eb="31">
      <t>シヨウ</t>
    </rPh>
    <rPh sb="32" eb="34">
      <t>キンシ</t>
    </rPh>
    <phoneticPr fontId="2"/>
  </si>
  <si>
    <t>競技終了後、閉会式を行います。個人表彰・団体表彰を行います。</t>
    <rPh sb="0" eb="5">
      <t>キョウギシュウリョウゴ</t>
    </rPh>
    <rPh sb="6" eb="9">
      <t>ヘイカイシキ</t>
    </rPh>
    <rPh sb="10" eb="11">
      <t>オコナ</t>
    </rPh>
    <rPh sb="15" eb="19">
      <t>コジンヒョウショウ</t>
    </rPh>
    <rPh sb="20" eb="24">
      <t>ダンタイヒョウショウ</t>
    </rPh>
    <rPh sb="25" eb="26">
      <t>オコナ</t>
    </rPh>
    <phoneticPr fontId="2"/>
  </si>
  <si>
    <t>各区分優勝者は最優秀選手・優秀選手に選出される可能性があります。対象者にはできる限り、閉会式まで残るよう伝達をしてください。</t>
    <rPh sb="0" eb="3">
      <t>カククブン</t>
    </rPh>
    <rPh sb="3" eb="6">
      <t>ユウショウシャ</t>
    </rPh>
    <rPh sb="7" eb="12">
      <t>サイユウシュウセンシュ</t>
    </rPh>
    <rPh sb="13" eb="17">
      <t>ユウシュウセンシュ</t>
    </rPh>
    <rPh sb="18" eb="20">
      <t>センシュツ</t>
    </rPh>
    <rPh sb="23" eb="26">
      <t>カノウセイ</t>
    </rPh>
    <rPh sb="32" eb="35">
      <t>タイショウシャ</t>
    </rPh>
    <rPh sb="40" eb="41">
      <t>カギ</t>
    </rPh>
    <rPh sb="43" eb="46">
      <t>ヘイカイシキ</t>
    </rPh>
    <rPh sb="48" eb="49">
      <t>ノコ</t>
    </rPh>
    <rPh sb="52" eb="54">
      <t>デンタツ</t>
    </rPh>
    <phoneticPr fontId="2"/>
  </si>
  <si>
    <t>帰りに各クラブ表彰品を必ず持ち帰ってください。（優勝カップ・賞状・メダル等）</t>
    <rPh sb="0" eb="1">
      <t>カエ</t>
    </rPh>
    <rPh sb="3" eb="4">
      <t>カク</t>
    </rPh>
    <rPh sb="7" eb="10">
      <t>ヒョウショウヒン</t>
    </rPh>
    <rPh sb="11" eb="12">
      <t>カナラ</t>
    </rPh>
    <rPh sb="13" eb="14">
      <t>モ</t>
    </rPh>
    <rPh sb="15" eb="16">
      <t>カエ</t>
    </rPh>
    <rPh sb="24" eb="26">
      <t>ユウショウ</t>
    </rPh>
    <rPh sb="30" eb="32">
      <t>ショウジョウ</t>
    </rPh>
    <rPh sb="36" eb="37">
      <t>トウ</t>
    </rPh>
    <phoneticPr fontId="2"/>
  </si>
  <si>
    <t>忘れ物については、当日廃棄します。</t>
    <rPh sb="0" eb="1">
      <t>ワス</t>
    </rPh>
    <rPh sb="2" eb="3">
      <t>モノ</t>
    </rPh>
    <rPh sb="9" eb="11">
      <t>トウジツ</t>
    </rPh>
    <rPh sb="11" eb="13">
      <t>ハイキ</t>
    </rPh>
    <phoneticPr fontId="2"/>
  </si>
  <si>
    <t>インフルエンザ・コロナ等の感染対策は各自の責任のもと実施してください。</t>
    <rPh sb="11" eb="12">
      <t>トウ</t>
    </rPh>
    <rPh sb="13" eb="17">
      <t>カンセンタイサク</t>
    </rPh>
    <rPh sb="18" eb="20">
      <t>カクジ</t>
    </rPh>
    <rPh sb="21" eb="23">
      <t>セキニン</t>
    </rPh>
    <rPh sb="26" eb="28">
      <t>ジッシ</t>
    </rPh>
    <phoneticPr fontId="2"/>
  </si>
  <si>
    <t>当日、他の団体も体育館を利用します。特に体育前通路に場所を取るチームは、決められた範囲でシートを敷いてください。</t>
    <rPh sb="0" eb="2">
      <t>トウジツ</t>
    </rPh>
    <rPh sb="3" eb="4">
      <t>タ</t>
    </rPh>
    <rPh sb="5" eb="7">
      <t>ダンタイ</t>
    </rPh>
    <rPh sb="8" eb="11">
      <t>タイイクカン</t>
    </rPh>
    <rPh sb="12" eb="14">
      <t>リヨウ</t>
    </rPh>
    <rPh sb="18" eb="19">
      <t>トク</t>
    </rPh>
    <rPh sb="20" eb="25">
      <t>タイイクマエツウロ</t>
    </rPh>
    <rPh sb="26" eb="28">
      <t>バショ</t>
    </rPh>
    <rPh sb="29" eb="30">
      <t>ト</t>
    </rPh>
    <rPh sb="36" eb="37">
      <t>キ</t>
    </rPh>
    <rPh sb="41" eb="43">
      <t>ハンイ</t>
    </rPh>
    <rPh sb="48" eb="49">
      <t>シ</t>
    </rPh>
    <phoneticPr fontId="2"/>
  </si>
  <si>
    <t>更衣室は更衣のみ利用可能です。ロッカーは使用しないようにしてください。</t>
    <rPh sb="0" eb="3">
      <t>コウイシツ</t>
    </rPh>
    <rPh sb="4" eb="6">
      <t>コウイ</t>
    </rPh>
    <rPh sb="8" eb="12">
      <t>リヨウカノウ</t>
    </rPh>
    <rPh sb="20" eb="22">
      <t>シヨウ</t>
    </rPh>
    <phoneticPr fontId="2"/>
  </si>
  <si>
    <t>当日、女子専用荷物置き場を設置します。前日準備で場所を決めます。</t>
    <rPh sb="0" eb="2">
      <t>トウジツ</t>
    </rPh>
    <rPh sb="3" eb="10">
      <t>ジョシセンヨウニモツオ</t>
    </rPh>
    <rPh sb="11" eb="12">
      <t>バ</t>
    </rPh>
    <rPh sb="13" eb="15">
      <t>セッチ</t>
    </rPh>
    <rPh sb="19" eb="23">
      <t>ゼンジツジュンビ</t>
    </rPh>
    <rPh sb="24" eb="26">
      <t>バショ</t>
    </rPh>
    <rPh sb="27" eb="28">
      <t>キ</t>
    </rPh>
    <phoneticPr fontId="2"/>
  </si>
  <si>
    <t>プログラムは各チーム１部配布します。足りない場合は、各クラブ確定プログラムを印刷し持参して下さい。</t>
    <rPh sb="6" eb="7">
      <t>カク</t>
    </rPh>
    <rPh sb="11" eb="12">
      <t>ブ</t>
    </rPh>
    <rPh sb="12" eb="14">
      <t>ハイフ</t>
    </rPh>
    <rPh sb="18" eb="19">
      <t>タ</t>
    </rPh>
    <rPh sb="22" eb="24">
      <t>バアイ</t>
    </rPh>
    <rPh sb="26" eb="27">
      <t>カク</t>
    </rPh>
    <rPh sb="30" eb="32">
      <t>カクテイ</t>
    </rPh>
    <rPh sb="38" eb="40">
      <t>インサツ</t>
    </rPh>
    <rPh sb="41" eb="43">
      <t>ジサン</t>
    </rPh>
    <rPh sb="45" eb="46">
      <t>クダ</t>
    </rPh>
    <phoneticPr fontId="2"/>
  </si>
  <si>
    <t>駐車場は運動公園内ご利用頂けます。路上駐車、迷惑駐車が無いよう、各クラブ指導をお願いします。</t>
    <rPh sb="0" eb="3">
      <t>チュウシャジョウ</t>
    </rPh>
    <rPh sb="4" eb="9">
      <t>ウンドウコウエンナイ</t>
    </rPh>
    <rPh sb="10" eb="13">
      <t>リヨウイタダ</t>
    </rPh>
    <rPh sb="17" eb="21">
      <t>ロジョウチュウシャ</t>
    </rPh>
    <rPh sb="22" eb="26">
      <t>メイワクチュウシャ</t>
    </rPh>
    <rPh sb="27" eb="28">
      <t>ナ</t>
    </rPh>
    <rPh sb="32" eb="33">
      <t>カク</t>
    </rPh>
    <rPh sb="36" eb="38">
      <t>シドウ</t>
    </rPh>
    <rPh sb="40" eb="41">
      <t>ネガ</t>
    </rPh>
    <phoneticPr fontId="2"/>
  </si>
  <si>
    <t>本大会は公認大会となります。アリーナ内での商標・レース水着のWAマークをご確認下さい。</t>
    <rPh sb="0" eb="3">
      <t>ホンタイカイ</t>
    </rPh>
    <rPh sb="4" eb="6">
      <t>コウニン</t>
    </rPh>
    <rPh sb="6" eb="8">
      <t>タイカイ</t>
    </rPh>
    <rPh sb="18" eb="19">
      <t>ナイ</t>
    </rPh>
    <rPh sb="21" eb="23">
      <t>ショウヒョウ</t>
    </rPh>
    <rPh sb="27" eb="29">
      <t>ミズギ</t>
    </rPh>
    <rPh sb="37" eb="39">
      <t>カクニン</t>
    </rPh>
    <rPh sb="39" eb="40">
      <t>クダ</t>
    </rPh>
    <phoneticPr fontId="2"/>
  </si>
  <si>
    <t>ベランダ</t>
    <phoneticPr fontId="8"/>
  </si>
  <si>
    <t>採暖室</t>
    <rPh sb="0" eb="2">
      <t>サイダン</t>
    </rPh>
    <rPh sb="2" eb="3">
      <t>シツ</t>
    </rPh>
    <phoneticPr fontId="8"/>
  </si>
  <si>
    <t>こちらサイドから入水する 〇</t>
    <rPh sb="8" eb="10">
      <t>ニュウスイ</t>
    </rPh>
    <phoneticPr fontId="8"/>
  </si>
  <si>
    <t>×</t>
    <phoneticPr fontId="8"/>
  </si>
  <si>
    <t>競技プール</t>
    <rPh sb="0" eb="2">
      <t>キョウギ</t>
    </rPh>
    <phoneticPr fontId="8"/>
  </si>
  <si>
    <t>桟橋</t>
    <rPh sb="0" eb="2">
      <t>サンバシ</t>
    </rPh>
    <phoneticPr fontId="8"/>
  </si>
  <si>
    <t>アッププール</t>
    <phoneticPr fontId="8"/>
  </si>
  <si>
    <t>使用不可</t>
    <rPh sb="0" eb="4">
      <t>シヨウフカ</t>
    </rPh>
    <phoneticPr fontId="8"/>
  </si>
  <si>
    <t>こちらサイドから入水不可 ×</t>
    <phoneticPr fontId="8"/>
  </si>
  <si>
    <t>スタート台</t>
    <rPh sb="4" eb="5">
      <t>ダイ</t>
    </rPh>
    <phoneticPr fontId="8"/>
  </si>
  <si>
    <t>招集所</t>
    <rPh sb="0" eb="2">
      <t>ショウシュウ</t>
    </rPh>
    <rPh sb="2" eb="3">
      <t>ジョ</t>
    </rPh>
    <phoneticPr fontId="8"/>
  </si>
  <si>
    <t>部屋</t>
    <rPh sb="0" eb="2">
      <t>ヘヤ</t>
    </rPh>
    <phoneticPr fontId="8"/>
  </si>
  <si>
    <t>受付・トイレ・２Fへ↕</t>
    <rPh sb="0" eb="2">
      <t>ウケツケ</t>
    </rPh>
    <phoneticPr fontId="8"/>
  </si>
  <si>
    <t>監視員室</t>
    <rPh sb="0" eb="4">
      <t>カンシインシツ</t>
    </rPh>
    <phoneticPr fontId="8"/>
  </si>
  <si>
    <t>ロッカーへ↕</t>
    <phoneticPr fontId="8"/>
  </si>
  <si>
    <t>観覧席↕</t>
    <rPh sb="0" eb="3">
      <t>カンランセキ</t>
    </rPh>
    <phoneticPr fontId="8"/>
  </si>
  <si>
    <t>競技役員表</t>
    <rPh sb="0" eb="2">
      <t>キョウギ</t>
    </rPh>
    <rPh sb="2" eb="4">
      <t>ヤクイン</t>
    </rPh>
    <rPh sb="4" eb="5">
      <t>ヒョウ</t>
    </rPh>
    <phoneticPr fontId="8"/>
  </si>
  <si>
    <t>審判長</t>
    <rPh sb="0" eb="2">
      <t>シンパンイン</t>
    </rPh>
    <rPh sb="2" eb="3">
      <t>チョウ</t>
    </rPh>
    <phoneticPr fontId="8"/>
  </si>
  <si>
    <t>五十嵐 和敬</t>
  </si>
  <si>
    <t>副審判長</t>
    <rPh sb="0" eb="1">
      <t>フク</t>
    </rPh>
    <rPh sb="1" eb="4">
      <t>シンパンチョウ</t>
    </rPh>
    <phoneticPr fontId="8"/>
  </si>
  <si>
    <t>安木　政二</t>
  </si>
  <si>
    <t>岡田　　民</t>
    <rPh sb="0" eb="2">
      <t>オカダ</t>
    </rPh>
    <rPh sb="4" eb="5">
      <t>ミン</t>
    </rPh>
    <phoneticPr fontId="2"/>
  </si>
  <si>
    <t>石本　敦士</t>
  </si>
  <si>
    <t>審判長・副審判長は２名配置・４名体制</t>
    <rPh sb="0" eb="3">
      <t>シンパンチョウ</t>
    </rPh>
    <rPh sb="4" eb="8">
      <t>フクシンパンチョウ</t>
    </rPh>
    <rPh sb="10" eb="13">
      <t>メイハイチ</t>
    </rPh>
    <rPh sb="15" eb="18">
      <t>メイタイセイ</t>
    </rPh>
    <phoneticPr fontId="2"/>
  </si>
  <si>
    <t>機械操作員</t>
    <rPh sb="0" eb="2">
      <t>キカイ</t>
    </rPh>
    <rPh sb="2" eb="4">
      <t>ソウサ</t>
    </rPh>
    <rPh sb="4" eb="5">
      <t>イン</t>
    </rPh>
    <phoneticPr fontId="8"/>
  </si>
  <si>
    <t>高橋　勝彦</t>
  </si>
  <si>
    <t>井上　正敏</t>
    <rPh sb="0" eb="2">
      <t>イノウエ</t>
    </rPh>
    <rPh sb="3" eb="4">
      <t>マサ</t>
    </rPh>
    <rPh sb="4" eb="5">
      <t>トシ</t>
    </rPh>
    <phoneticPr fontId="2"/>
  </si>
  <si>
    <t>機械審判員は１名配置・２名体制</t>
    <rPh sb="0" eb="4">
      <t>キカイシンパン</t>
    </rPh>
    <rPh sb="4" eb="5">
      <t>イン</t>
    </rPh>
    <rPh sb="7" eb="10">
      <t>メイハイチ</t>
    </rPh>
    <rPh sb="12" eb="15">
      <t>メイタイセイ</t>
    </rPh>
    <phoneticPr fontId="2"/>
  </si>
  <si>
    <t>出発合図員</t>
    <rPh sb="0" eb="2">
      <t>シュッパツ</t>
    </rPh>
    <rPh sb="2" eb="4">
      <t>アイズ</t>
    </rPh>
    <rPh sb="4" eb="5">
      <t>イン</t>
    </rPh>
    <phoneticPr fontId="8"/>
  </si>
  <si>
    <t>鬼澤　智拡</t>
  </si>
  <si>
    <t>仮屋原　喬</t>
  </si>
  <si>
    <t>出発合図員は１名配置、２名体制</t>
    <rPh sb="0" eb="2">
      <t>シュツパツ</t>
    </rPh>
    <rPh sb="2" eb="5">
      <t>アイズイン</t>
    </rPh>
    <rPh sb="7" eb="10">
      <t>メイハイチ</t>
    </rPh>
    <rPh sb="12" eb="15">
      <t>メイタイセイ</t>
    </rPh>
    <phoneticPr fontId="2"/>
  </si>
  <si>
    <t>泳法審判員</t>
    <rPh sb="0" eb="2">
      <t>エイホウ</t>
    </rPh>
    <rPh sb="2" eb="4">
      <t>シンパン</t>
    </rPh>
    <rPh sb="4" eb="5">
      <t>イン</t>
    </rPh>
    <phoneticPr fontId="8"/>
  </si>
  <si>
    <t>鴨澤　聡人</t>
  </si>
  <si>
    <t>土田加代子</t>
    <rPh sb="0" eb="2">
      <t>ツチダ</t>
    </rPh>
    <rPh sb="2" eb="5">
      <t>カヨコ</t>
    </rPh>
    <phoneticPr fontId="2"/>
  </si>
  <si>
    <t>薄井　裕美子</t>
  </si>
  <si>
    <t>今村　隆浩</t>
  </si>
  <si>
    <t>泳法審判員は２名配置・４名体制</t>
    <rPh sb="0" eb="4">
      <t>エイホウシンパン</t>
    </rPh>
    <rPh sb="4" eb="5">
      <t>イン</t>
    </rPh>
    <rPh sb="7" eb="10">
      <t>メイハイチ</t>
    </rPh>
    <rPh sb="12" eb="15">
      <t>メイタイセイ</t>
    </rPh>
    <phoneticPr fontId="2"/>
  </si>
  <si>
    <t>審判長側１名、対面側１名配置</t>
    <rPh sb="0" eb="3">
      <t>シンパンチョウ</t>
    </rPh>
    <rPh sb="3" eb="4">
      <t>ガワ</t>
    </rPh>
    <rPh sb="5" eb="6">
      <t>メイ</t>
    </rPh>
    <rPh sb="7" eb="9">
      <t>トイメン</t>
    </rPh>
    <rPh sb="9" eb="10">
      <t>ガワ</t>
    </rPh>
    <rPh sb="11" eb="12">
      <t>メイ</t>
    </rPh>
    <rPh sb="12" eb="14">
      <t>ハイチ</t>
    </rPh>
    <phoneticPr fontId="2"/>
  </si>
  <si>
    <t>折返観察員</t>
    <rPh sb="0" eb="2">
      <t>オリカエ</t>
    </rPh>
    <rPh sb="2" eb="5">
      <t>カンサツイン</t>
    </rPh>
    <phoneticPr fontId="8"/>
  </si>
  <si>
    <t>稲葉　大輔</t>
  </si>
  <si>
    <t>川本　浩司</t>
  </si>
  <si>
    <t>上村　佳由</t>
  </si>
  <si>
    <t>藤岡　健太</t>
  </si>
  <si>
    <t>折り返し審判員は１２名配置、２４名体制</t>
    <rPh sb="0" eb="1">
      <t>オ</t>
    </rPh>
    <rPh sb="6" eb="7">
      <t>イン</t>
    </rPh>
    <rPh sb="10" eb="11">
      <t>メイ</t>
    </rPh>
    <rPh sb="11" eb="13">
      <t>ハイチ</t>
    </rPh>
    <rPh sb="16" eb="17">
      <t>メイ</t>
    </rPh>
    <rPh sb="17" eb="19">
      <t>タイセイ</t>
    </rPh>
    <phoneticPr fontId="2"/>
  </si>
  <si>
    <t>森野　友也</t>
    <phoneticPr fontId="2"/>
  </si>
  <si>
    <t>大石　義貴</t>
    <phoneticPr fontId="2"/>
  </si>
  <si>
    <t>末竹　駿太朗</t>
  </si>
  <si>
    <t>中村　光幸</t>
    <rPh sb="0" eb="2">
      <t>ナカムラ</t>
    </rPh>
    <rPh sb="3" eb="4">
      <t>ヒカ</t>
    </rPh>
    <rPh sb="4" eb="5">
      <t>シアワ</t>
    </rPh>
    <phoneticPr fontId="2"/>
  </si>
  <si>
    <t>スタート側　主任１名+各レーン８名、ターン側３名　１２名体制　１２名休憩</t>
    <rPh sb="4" eb="5">
      <t>ガワ</t>
    </rPh>
    <rPh sb="6" eb="8">
      <t>シュニン</t>
    </rPh>
    <rPh sb="9" eb="10">
      <t>メイ</t>
    </rPh>
    <rPh sb="11" eb="12">
      <t>カク</t>
    </rPh>
    <rPh sb="16" eb="17">
      <t>メイ</t>
    </rPh>
    <rPh sb="21" eb="22">
      <t>ガワ</t>
    </rPh>
    <rPh sb="23" eb="24">
      <t>メイ</t>
    </rPh>
    <rPh sb="27" eb="28">
      <t>メイ</t>
    </rPh>
    <rPh sb="28" eb="30">
      <t>タイセイ</t>
    </rPh>
    <rPh sb="33" eb="34">
      <t>メイ</t>
    </rPh>
    <rPh sb="34" eb="36">
      <t>キュウケイ</t>
    </rPh>
    <phoneticPr fontId="2"/>
  </si>
  <si>
    <t>奥野　真幸</t>
    <phoneticPr fontId="2"/>
  </si>
  <si>
    <t>市川　淳子</t>
  </si>
  <si>
    <t>中島　優子</t>
  </si>
  <si>
    <t>土屋　愛美</t>
  </si>
  <si>
    <t>瀧澤　楓香</t>
  </si>
  <si>
    <t>杉田ヒロ子</t>
  </si>
  <si>
    <t>小川　航輝</t>
  </si>
  <si>
    <t>田中　翔大</t>
  </si>
  <si>
    <t>石川　早希</t>
    <phoneticPr fontId="2"/>
  </si>
  <si>
    <t>藤岡　昌彦</t>
  </si>
  <si>
    <t>葛貫　敬久</t>
  </si>
  <si>
    <t>小川　凜</t>
  </si>
  <si>
    <t>小林　雅代</t>
  </si>
  <si>
    <t>益子　和樹</t>
  </si>
  <si>
    <t>宮崎　広子</t>
    <rPh sb="0" eb="2">
      <t>ミヤザキ</t>
    </rPh>
    <rPh sb="3" eb="4">
      <t>ヒロ</t>
    </rPh>
    <rPh sb="4" eb="5">
      <t>コ</t>
    </rPh>
    <phoneticPr fontId="2"/>
  </si>
  <si>
    <t>戎　亮介</t>
    <rPh sb="0" eb="1">
      <t>エビス</t>
    </rPh>
    <rPh sb="2" eb="3">
      <t>リョウ</t>
    </rPh>
    <rPh sb="3" eb="4">
      <t>スケ</t>
    </rPh>
    <phoneticPr fontId="2"/>
  </si>
  <si>
    <t>招集員</t>
    <rPh sb="0" eb="2">
      <t>ショウシュウ</t>
    </rPh>
    <rPh sb="2" eb="3">
      <t>イン</t>
    </rPh>
    <phoneticPr fontId="8"/>
  </si>
  <si>
    <t>松下　将之</t>
  </si>
  <si>
    <t>長濱　陽一郎</t>
  </si>
  <si>
    <t>安齊　壱斗</t>
  </si>
  <si>
    <t>招集員は３名配置、６名体制</t>
    <rPh sb="0" eb="3">
      <t>ショウシュウイン</t>
    </rPh>
    <rPh sb="5" eb="6">
      <t>メイ</t>
    </rPh>
    <rPh sb="6" eb="8">
      <t>ハイチ</t>
    </rPh>
    <rPh sb="10" eb="11">
      <t>メイ</t>
    </rPh>
    <rPh sb="11" eb="13">
      <t>タイセイ</t>
    </rPh>
    <phoneticPr fontId="2"/>
  </si>
  <si>
    <t>宮本　高志</t>
  </si>
  <si>
    <t>宇佐美大陽</t>
  </si>
  <si>
    <t>島崎　帆乃華</t>
    <rPh sb="0" eb="2">
      <t>シマザキ</t>
    </rPh>
    <rPh sb="3" eb="4">
      <t>ホ</t>
    </rPh>
    <rPh sb="4" eb="5">
      <t>ノ</t>
    </rPh>
    <rPh sb="5" eb="6">
      <t>ハナ</t>
    </rPh>
    <phoneticPr fontId="2"/>
  </si>
  <si>
    <t>通告員</t>
    <rPh sb="0" eb="2">
      <t>ツウコク</t>
    </rPh>
    <rPh sb="2" eb="3">
      <t>イン</t>
    </rPh>
    <phoneticPr fontId="8"/>
  </si>
  <si>
    <t>橋本　茜</t>
  </si>
  <si>
    <t>牟田口さやか</t>
    <phoneticPr fontId="2"/>
  </si>
  <si>
    <t>通告員は１名配置、２名体制</t>
    <rPh sb="0" eb="3">
      <t>ツウコクイン</t>
    </rPh>
    <rPh sb="5" eb="8">
      <t>メイハイチ</t>
    </rPh>
    <rPh sb="10" eb="13">
      <t>メイタイセイ</t>
    </rPh>
    <phoneticPr fontId="2"/>
  </si>
  <si>
    <t>記録員</t>
    <rPh sb="0" eb="2">
      <t>キロク</t>
    </rPh>
    <rPh sb="2" eb="3">
      <t>イン</t>
    </rPh>
    <phoneticPr fontId="8"/>
  </si>
  <si>
    <t>中村　太一</t>
    <rPh sb="0" eb="2">
      <t>ナカムラ</t>
    </rPh>
    <rPh sb="3" eb="5">
      <t>タイチ</t>
    </rPh>
    <phoneticPr fontId="2"/>
  </si>
  <si>
    <t>長濱　竜司</t>
    <rPh sb="0" eb="2">
      <t>ナガハマ</t>
    </rPh>
    <rPh sb="3" eb="4">
      <t>リュウ</t>
    </rPh>
    <rPh sb="4" eb="5">
      <t>ツカサ</t>
    </rPh>
    <phoneticPr fontId="2"/>
  </si>
  <si>
    <t>(ﾘｿﾞﾘｭｰｼｮﾝ)</t>
    <phoneticPr fontId="2"/>
  </si>
  <si>
    <t>コンピュータ</t>
    <phoneticPr fontId="8"/>
  </si>
  <si>
    <t>田揚　禎宏</t>
    <rPh sb="0" eb="2">
      <t>タアゲ</t>
    </rPh>
    <rPh sb="3" eb="4">
      <t>サダ</t>
    </rPh>
    <rPh sb="4" eb="5">
      <t>ヒロ</t>
    </rPh>
    <phoneticPr fontId="2"/>
  </si>
  <si>
    <t>相原真貴子</t>
    <rPh sb="4" eb="5">
      <t>コ</t>
    </rPh>
    <phoneticPr fontId="2"/>
  </si>
  <si>
    <t>沼田　隼輝</t>
    <rPh sb="0" eb="2">
      <t>ヌマタ</t>
    </rPh>
    <rPh sb="3" eb="4">
      <t>ハヤト</t>
    </rPh>
    <rPh sb="4" eb="5">
      <t>カガヤ</t>
    </rPh>
    <phoneticPr fontId="2"/>
  </si>
  <si>
    <t>柳川　静里花</t>
  </si>
  <si>
    <t>西須　圭一</t>
  </si>
  <si>
    <t>田中　千瑞</t>
  </si>
  <si>
    <t>競技役員係</t>
    <rPh sb="0" eb="2">
      <t>キョウギ</t>
    </rPh>
    <rPh sb="2" eb="4">
      <t>ヤクイン</t>
    </rPh>
    <rPh sb="4" eb="5">
      <t>ガカリ</t>
    </rPh>
    <phoneticPr fontId="8"/>
  </si>
  <si>
    <t>三浦　弘</t>
    <rPh sb="0" eb="2">
      <t>ミウラ</t>
    </rPh>
    <rPh sb="3" eb="4">
      <t>ヒロシ</t>
    </rPh>
    <phoneticPr fontId="2"/>
  </si>
  <si>
    <t>小林　美結</t>
  </si>
  <si>
    <t>大会総務</t>
    <rPh sb="0" eb="2">
      <t>タイカイ</t>
    </rPh>
    <rPh sb="2" eb="4">
      <t>ソウム</t>
    </rPh>
    <phoneticPr fontId="8"/>
  </si>
  <si>
    <t>五十嵐　和敬</t>
    <rPh sb="0" eb="3">
      <t>イガラシ</t>
    </rPh>
    <rPh sb="4" eb="6">
      <t>カズタカ</t>
    </rPh>
    <phoneticPr fontId="2"/>
  </si>
  <si>
    <t>山﨑　大地</t>
    <rPh sb="0" eb="2">
      <t>ヤマザキ</t>
    </rPh>
    <rPh sb="3" eb="5">
      <t>ダイチ</t>
    </rPh>
    <phoneticPr fontId="2"/>
  </si>
  <si>
    <t>(優秀選手選考委員)</t>
    <rPh sb="1" eb="5">
      <t>ユウシュウセンシュ</t>
    </rPh>
    <rPh sb="5" eb="7">
      <t>センコウ</t>
    </rPh>
    <rPh sb="7" eb="9">
      <t>イイン</t>
    </rPh>
    <phoneticPr fontId="2"/>
  </si>
  <si>
    <t>森山　剛史</t>
    <rPh sb="0" eb="2">
      <t>モリヤマ</t>
    </rPh>
    <rPh sb="3" eb="4">
      <t>ゴウ</t>
    </rPh>
    <rPh sb="4" eb="5">
      <t>シ</t>
    </rPh>
    <phoneticPr fontId="2"/>
  </si>
  <si>
    <t>書式⑤</t>
    <rPh sb="0" eb="2">
      <t>ショシキ</t>
    </rPh>
    <phoneticPr fontId="8"/>
  </si>
  <si>
    <t>大会名</t>
    <rPh sb="0" eb="2">
      <t>タイカイ</t>
    </rPh>
    <rPh sb="2" eb="3">
      <t>メイ</t>
    </rPh>
    <phoneticPr fontId="8"/>
  </si>
  <si>
    <t>（公財）日本水泳連盟</t>
    <rPh sb="1" eb="2">
      <t>コウ</t>
    </rPh>
    <rPh sb="2" eb="3">
      <t>ザイ</t>
    </rPh>
    <rPh sb="4" eb="6">
      <t>ニホン</t>
    </rPh>
    <rPh sb="6" eb="8">
      <t>スイエイ</t>
    </rPh>
    <rPh sb="8" eb="10">
      <t>レンメイ</t>
    </rPh>
    <phoneticPr fontId="8"/>
  </si>
  <si>
    <t>リレーオーダー用紙</t>
    <rPh sb="7" eb="9">
      <t>ヨウシ</t>
    </rPh>
    <phoneticPr fontId="8"/>
  </si>
  <si>
    <t>年齢別クラス</t>
    <rPh sb="0" eb="2">
      <t>ネンレイ</t>
    </rPh>
    <rPh sb="2" eb="3">
      <t>ベツ</t>
    </rPh>
    <phoneticPr fontId="8"/>
  </si>
  <si>
    <t>プログラム</t>
    <phoneticPr fontId="8"/>
  </si>
  <si>
    <t>種　　　　　目</t>
    <rPh sb="0" eb="7">
      <t>シュモク</t>
    </rPh>
    <phoneticPr fontId="8"/>
  </si>
  <si>
    <t>1.</t>
  </si>
  <si>
    <t>10歳以下</t>
  </si>
  <si>
    <t>No.</t>
    <phoneticPr fontId="8"/>
  </si>
  <si>
    <t>男子　　　女子　　　混合</t>
    <rPh sb="0" eb="2">
      <t>ダンシ</t>
    </rPh>
    <rPh sb="5" eb="7">
      <t>ジョシ</t>
    </rPh>
    <rPh sb="10" eb="12">
      <t>コンゴウ</t>
    </rPh>
    <phoneticPr fontId="8"/>
  </si>
  <si>
    <t>2.</t>
  </si>
  <si>
    <t>11～12歳</t>
  </si>
  <si>
    <t>４✕50m　４✕100m　４✕200m</t>
    <phoneticPr fontId="8"/>
  </si>
  <si>
    <t>3.</t>
  </si>
  <si>
    <t>13～14歳</t>
  </si>
  <si>
    <t>フリーリレー　　メドレーリレー</t>
    <phoneticPr fontId="8"/>
  </si>
  <si>
    <t>4.</t>
  </si>
  <si>
    <t>15～16歳</t>
    <phoneticPr fontId="8"/>
  </si>
  <si>
    <t>5.</t>
  </si>
  <si>
    <t>Ｃ　　Ｓ</t>
  </si>
  <si>
    <t>予選</t>
    <rPh sb="0" eb="2">
      <t>ヨセン</t>
    </rPh>
    <phoneticPr fontId="8"/>
  </si>
  <si>
    <t>組</t>
    <rPh sb="0" eb="1">
      <t>クミ</t>
    </rPh>
    <phoneticPr fontId="8"/>
  </si>
  <si>
    <t>レーン</t>
    <phoneticPr fontId="8"/>
  </si>
  <si>
    <t>Ｂ決勝
決　勝</t>
    <rPh sb="1" eb="3">
      <t>ケッショウ</t>
    </rPh>
    <rPh sb="4" eb="5">
      <t>ケッ</t>
    </rPh>
    <rPh sb="6" eb="7">
      <t>マサル</t>
    </rPh>
    <phoneticPr fontId="8"/>
  </si>
  <si>
    <t>チーム名</t>
    <rPh sb="3" eb="4">
      <t>ナ</t>
    </rPh>
    <phoneticPr fontId="8"/>
  </si>
  <si>
    <t>ふりがな</t>
    <phoneticPr fontId="8"/>
  </si>
  <si>
    <t>姓</t>
    <rPh sb="0" eb="1">
      <t>セイメイ</t>
    </rPh>
    <phoneticPr fontId="8"/>
  </si>
  <si>
    <t>名</t>
    <rPh sb="0" eb="1">
      <t>メイ</t>
    </rPh>
    <phoneticPr fontId="8"/>
  </si>
  <si>
    <t>年齢</t>
    <rPh sb="0" eb="2">
      <t>ネンレイ</t>
    </rPh>
    <phoneticPr fontId="8"/>
  </si>
  <si>
    <t>学年</t>
    <rPh sb="0" eb="2">
      <t>ガクネン</t>
    </rPh>
    <phoneticPr fontId="8"/>
  </si>
  <si>
    <t>個人番号</t>
    <rPh sb="0" eb="2">
      <t>コジン</t>
    </rPh>
    <rPh sb="2" eb="4">
      <t>バンゴウ</t>
    </rPh>
    <phoneticPr fontId="8"/>
  </si>
  <si>
    <t>第１泳者</t>
    <rPh sb="2" eb="3">
      <t>エイ</t>
    </rPh>
    <rPh sb="3" eb="4">
      <t>シャ</t>
    </rPh>
    <phoneticPr fontId="8"/>
  </si>
  <si>
    <t>小　中</t>
    <rPh sb="0" eb="1">
      <t>ショウ</t>
    </rPh>
    <rPh sb="2" eb="3">
      <t>ナカ</t>
    </rPh>
    <phoneticPr fontId="8"/>
  </si>
  <si>
    <t>高　大</t>
    <rPh sb="0" eb="1">
      <t>タカ</t>
    </rPh>
    <rPh sb="2" eb="3">
      <t>ダイ</t>
    </rPh>
    <phoneticPr fontId="8"/>
  </si>
  <si>
    <t>(  年)</t>
    <rPh sb="3" eb="4">
      <t>ネン</t>
    </rPh>
    <phoneticPr fontId="8"/>
  </si>
  <si>
    <t>第２泳者</t>
    <rPh sb="2" eb="3">
      <t>エイ</t>
    </rPh>
    <rPh sb="3" eb="4">
      <t>シャ</t>
    </rPh>
    <phoneticPr fontId="8"/>
  </si>
  <si>
    <t>第３泳者</t>
    <rPh sb="2" eb="3">
      <t>エイ</t>
    </rPh>
    <rPh sb="3" eb="4">
      <t>シャ</t>
    </rPh>
    <phoneticPr fontId="8"/>
  </si>
  <si>
    <t>第４泳者</t>
    <rPh sb="2" eb="3">
      <t>エイ</t>
    </rPh>
    <rPh sb="3" eb="4">
      <t>シャ</t>
    </rPh>
    <phoneticPr fontId="8"/>
  </si>
  <si>
    <t>年</t>
    <rPh sb="0" eb="1">
      <t>ネン</t>
    </rPh>
    <phoneticPr fontId="8"/>
  </si>
  <si>
    <t>月</t>
    <rPh sb="0" eb="1">
      <t>ツキ</t>
    </rPh>
    <phoneticPr fontId="8"/>
  </si>
  <si>
    <t>日</t>
    <rPh sb="0" eb="1">
      <t>ニチ</t>
    </rPh>
    <phoneticPr fontId="8"/>
  </si>
  <si>
    <t>記載責任者</t>
    <rPh sb="0" eb="2">
      <t>キサイ</t>
    </rPh>
    <rPh sb="2" eb="5">
      <t>セキニンシャ</t>
    </rPh>
    <phoneticPr fontId="8"/>
  </si>
  <si>
    <t>- - - - - - - - - - - - - - - - - - - - - - - - - - - - - - - - - - - - - - - -</t>
    <phoneticPr fontId="8"/>
  </si>
  <si>
    <t>チーム控</t>
    <rPh sb="3" eb="4">
      <t>ヒカ</t>
    </rPh>
    <phoneticPr fontId="8"/>
  </si>
  <si>
    <t>(二重枠以外参加チームが記入する）</t>
    <rPh sb="1" eb="3">
      <t>ニジュウ</t>
    </rPh>
    <rPh sb="3" eb="4">
      <t>ワク</t>
    </rPh>
    <rPh sb="4" eb="6">
      <t>イガイ</t>
    </rPh>
    <rPh sb="6" eb="8">
      <t>サンカ</t>
    </rPh>
    <rPh sb="12" eb="14">
      <t>キニュウ</t>
    </rPh>
    <phoneticPr fontId="8"/>
  </si>
  <si>
    <t>受領者名</t>
    <rPh sb="0" eb="3">
      <t>ジュリョウシャ</t>
    </rPh>
    <rPh sb="3" eb="4">
      <t>メイ</t>
    </rPh>
    <phoneticPr fontId="8"/>
  </si>
  <si>
    <t>プログラム</t>
  </si>
  <si>
    <t>種　　　　　目</t>
  </si>
  <si>
    <t>性  別</t>
    <rPh sb="0" eb="4">
      <t>セイベツ</t>
    </rPh>
    <phoneticPr fontId="8"/>
  </si>
  <si>
    <t>男子　　女子　　混合</t>
    <rPh sb="0" eb="2">
      <t>ダンシ</t>
    </rPh>
    <rPh sb="4" eb="6">
      <t>ジョシ</t>
    </rPh>
    <rPh sb="8" eb="10">
      <t>コンゴウ</t>
    </rPh>
    <phoneticPr fontId="8"/>
  </si>
  <si>
    <t>男　女</t>
    <phoneticPr fontId="8"/>
  </si>
  <si>
    <t>フリーリレー　メドレーリレー</t>
    <phoneticPr fontId="8"/>
  </si>
  <si>
    <t>予  選</t>
    <phoneticPr fontId="8"/>
  </si>
  <si>
    <t>Ｂ決勝
決  勝</t>
    <rPh sb="1" eb="3">
      <t>ケッショウ</t>
    </rPh>
    <phoneticPr fontId="8"/>
  </si>
  <si>
    <t>受領</t>
    <rPh sb="0" eb="2">
      <t>ジュリョウ</t>
    </rPh>
    <phoneticPr fontId="8"/>
  </si>
  <si>
    <t>月</t>
    <rPh sb="0" eb="1">
      <t>ガツ</t>
    </rPh>
    <phoneticPr fontId="8"/>
  </si>
  <si>
    <t>時</t>
    <rPh sb="0" eb="1">
      <t>ジ</t>
    </rPh>
    <phoneticPr fontId="8"/>
  </si>
  <si>
    <t>分</t>
    <rPh sb="0" eb="1">
      <t>フン</t>
    </rPh>
    <phoneticPr fontId="8"/>
  </si>
  <si>
    <t>なし</t>
    <phoneticPr fontId="8"/>
  </si>
  <si>
    <t>混合</t>
    <rPh sb="0" eb="2">
      <t>コンゴウ</t>
    </rPh>
    <phoneticPr fontId="8"/>
  </si>
  <si>
    <t>10✕50m</t>
    <phoneticPr fontId="8"/>
  </si>
  <si>
    <t>第５泳者</t>
    <rPh sb="2" eb="3">
      <t>エイ</t>
    </rPh>
    <rPh sb="3" eb="4">
      <t>シャ</t>
    </rPh>
    <phoneticPr fontId="8"/>
  </si>
  <si>
    <t>第６泳者</t>
    <rPh sb="2" eb="3">
      <t>エイ</t>
    </rPh>
    <rPh sb="3" eb="4">
      <t>シャ</t>
    </rPh>
    <phoneticPr fontId="8"/>
  </si>
  <si>
    <t>第７泳者</t>
    <rPh sb="2" eb="3">
      <t>エイ</t>
    </rPh>
    <rPh sb="3" eb="4">
      <t>シャ</t>
    </rPh>
    <phoneticPr fontId="8"/>
  </si>
  <si>
    <t>第８泳者</t>
    <rPh sb="2" eb="3">
      <t>エイ</t>
    </rPh>
    <rPh sb="3" eb="4">
      <t>シャ</t>
    </rPh>
    <phoneticPr fontId="8"/>
  </si>
  <si>
    <t>第９泳者</t>
    <rPh sb="2" eb="3">
      <t>エイ</t>
    </rPh>
    <rPh sb="3" eb="4">
      <t>シャ</t>
    </rPh>
    <phoneticPr fontId="8"/>
  </si>
  <si>
    <t>第１０泳者</t>
    <rPh sb="3" eb="4">
      <t>エイ</t>
    </rPh>
    <rPh sb="4" eb="5">
      <t>シャ</t>
    </rPh>
    <phoneticPr fontId="8"/>
  </si>
  <si>
    <t>第１５回 平塚水泳協会杯 湘南地域クラブ対抗戦（1423864）</t>
  </si>
  <si>
    <t>番号</t>
    <phoneticPr fontId="2"/>
  </si>
  <si>
    <t>団体略称</t>
    <phoneticPr fontId="2"/>
  </si>
  <si>
    <t>参加人数</t>
    <phoneticPr fontId="2"/>
  </si>
  <si>
    <t>個人種目数</t>
    <phoneticPr fontId="2"/>
  </si>
  <si>
    <t>リレー種目数</t>
    <phoneticPr fontId="2"/>
  </si>
  <si>
    <t>参加費</t>
    <phoneticPr fontId="2"/>
  </si>
  <si>
    <t>総合計</t>
    <rPh sb="0" eb="3">
      <t>ソウゴウケイ</t>
    </rPh>
    <phoneticPr fontId="2"/>
  </si>
  <si>
    <t>個人</t>
    <rPh sb="0" eb="2">
      <t>コジン</t>
    </rPh>
    <phoneticPr fontId="2"/>
  </si>
  <si>
    <t>リレー</t>
    <phoneticPr fontId="2"/>
  </si>
  <si>
    <t>男子</t>
    <rPh sb="0" eb="2">
      <t>ダンシ</t>
    </rPh>
    <phoneticPr fontId="2"/>
  </si>
  <si>
    <t>女子</t>
    <rPh sb="0" eb="2">
      <t>ジョシ</t>
    </rPh>
    <phoneticPr fontId="2"/>
  </si>
  <si>
    <t>男子（リレーのみ）</t>
    <rPh sb="0" eb="2">
      <t>ダンシ</t>
    </rPh>
    <phoneticPr fontId="2"/>
  </si>
  <si>
    <t>女子（リレーのみ）</t>
    <rPh sb="0" eb="2">
      <t>ジョシ</t>
    </rPh>
    <phoneticPr fontId="2"/>
  </si>
  <si>
    <t>合計</t>
  </si>
  <si>
    <t>混合</t>
    <rPh sb="0" eb="2">
      <t>コンゴウ</t>
    </rPh>
    <phoneticPr fontId="2"/>
  </si>
  <si>
    <t>19チーム</t>
    <phoneticPr fontId="2"/>
  </si>
  <si>
    <t>合計</t>
    <rPh sb="0" eb="2">
      <t>ゴウケイ</t>
    </rPh>
    <phoneticPr fontId="2"/>
  </si>
  <si>
    <t>《ジュニア委員会》</t>
    <rPh sb="5" eb="8">
      <t>イインカイ</t>
    </rPh>
    <phoneticPr fontId="2"/>
  </si>
  <si>
    <t>《県水連・平塚水泳協会》</t>
    <rPh sb="1" eb="4">
      <t>ケンスイレン</t>
    </rPh>
    <rPh sb="5" eb="11">
      <t>ヒラツカスイエイキョウカイ</t>
    </rPh>
    <phoneticPr fontId="2"/>
  </si>
  <si>
    <t>団体番号</t>
    <phoneticPr fontId="2"/>
  </si>
  <si>
    <t>団体名</t>
    <phoneticPr fontId="2"/>
  </si>
  <si>
    <t>氏名</t>
    <rPh sb="0" eb="2">
      <t>シメイ</t>
    </rPh>
    <phoneticPr fontId="2"/>
  </si>
  <si>
    <t>資格</t>
    <rPh sb="0" eb="2">
      <t>シカク</t>
    </rPh>
    <phoneticPr fontId="2"/>
  </si>
  <si>
    <t>備考</t>
    <rPh sb="0" eb="2">
      <t>ビコウ</t>
    </rPh>
    <phoneticPr fontId="2"/>
  </si>
  <si>
    <t>湘南スイミングスクール</t>
  </si>
  <si>
    <t>薄井　裕美子</t>
    <phoneticPr fontId="2"/>
  </si>
  <si>
    <t>C級</t>
  </si>
  <si>
    <t>安木　政二</t>
    <phoneticPr fontId="2"/>
  </si>
  <si>
    <t>ロコ辻堂スイミングスクール</t>
  </si>
  <si>
    <t>牟田口　さやか</t>
  </si>
  <si>
    <t>市川　淳子</t>
    <phoneticPr fontId="2"/>
  </si>
  <si>
    <t>杉田ヒロ子</t>
    <phoneticPr fontId="2"/>
  </si>
  <si>
    <t>鎌倉スイミングスクール</t>
  </si>
  <si>
    <t>なし</t>
  </si>
  <si>
    <t>藤岡　昌彦</t>
    <phoneticPr fontId="2"/>
  </si>
  <si>
    <t>小田原スイミングクラブ</t>
  </si>
  <si>
    <t>折返し・計時員希望</t>
    <phoneticPr fontId="2"/>
  </si>
  <si>
    <t>神奈中スイミングスクール小田原</t>
  </si>
  <si>
    <t>なし</t>
    <phoneticPr fontId="2"/>
  </si>
  <si>
    <t>神奈中スイミングスクール</t>
  </si>
  <si>
    <t>B級</t>
  </si>
  <si>
    <t>東急スポーツオアシス横須賀</t>
  </si>
  <si>
    <t>宮崎　広子</t>
  </si>
  <si>
    <t>記録・コンピューター要員（岡崎さんの代わり）</t>
    <rPh sb="0" eb="2">
      <t>キロク</t>
    </rPh>
    <rPh sb="10" eb="12">
      <t>ヨウイン</t>
    </rPh>
    <rPh sb="13" eb="15">
      <t>オカザキ</t>
    </rPh>
    <rPh sb="18" eb="19">
      <t>カ</t>
    </rPh>
    <phoneticPr fontId="2"/>
  </si>
  <si>
    <t>イトマンスイミングスクール横須賀校</t>
  </si>
  <si>
    <t>湘南スイミングスクール湘南台校</t>
  </si>
  <si>
    <t>森野友也</t>
  </si>
  <si>
    <t>逗子スポーツクラブ</t>
  </si>
  <si>
    <t>マックスポーツ藤沢</t>
  </si>
  <si>
    <t>ＫＳＳ横須賀スイミングスクール</t>
  </si>
  <si>
    <t>スポーツプラザ報徳</t>
  </si>
  <si>
    <t>セントラルスポーツ湘南平塚</t>
    <phoneticPr fontId="2"/>
  </si>
  <si>
    <t>奥野真幸</t>
  </si>
  <si>
    <t>石川早希</t>
  </si>
  <si>
    <t>ﾀﾞﾝﾛｯﾌﾟｽﾎﾟｰﾂｸﾗﾌﾞ平塚</t>
  </si>
  <si>
    <t>レオスイミングスクール旭</t>
  </si>
  <si>
    <t>C級</t>
    <phoneticPr fontId="2"/>
  </si>
  <si>
    <t>セントラルスポーツ藤沢</t>
  </si>
  <si>
    <t>大石 義貴</t>
  </si>
  <si>
    <t>島崎 帆乃華</t>
    <rPh sb="0" eb="2">
      <t>シマザキ</t>
    </rPh>
    <rPh sb="3" eb="6">
      <t>ホノカ</t>
    </rPh>
    <phoneticPr fontId="2"/>
  </si>
  <si>
    <t>セントラルスポーツ湘南台</t>
  </si>
  <si>
    <t>神奈川県水泳連盟ジュニア委員会</t>
    <rPh sb="0" eb="8">
      <t>カナガワケンスイエイレンメイ</t>
    </rPh>
    <rPh sb="12" eb="15">
      <t>イインカイ</t>
    </rPh>
    <phoneticPr fontId="2"/>
  </si>
  <si>
    <t>10時00分～17時44分</t>
    <rPh sb="12" eb="13">
      <t>フン</t>
    </rPh>
    <phoneticPr fontId="8"/>
  </si>
  <si>
    <t>会場・賞典</t>
    <rPh sb="0" eb="2">
      <t>カイジョウ</t>
    </rPh>
    <rPh sb="3" eb="5">
      <t>ショウテン</t>
    </rPh>
    <phoneticPr fontId="8"/>
  </si>
  <si>
    <t>館内巡回１名・アッププール監視１名</t>
    <rPh sb="0" eb="2">
      <t>カンナイ</t>
    </rPh>
    <rPh sb="2" eb="4">
      <t>ジュンカイ</t>
    </rPh>
    <rPh sb="5" eb="6">
      <t>メイ</t>
    </rPh>
    <rPh sb="13" eb="15">
      <t>カンシ</t>
    </rPh>
    <rPh sb="16" eb="17">
      <t>メイ</t>
    </rPh>
    <phoneticPr fontId="2"/>
  </si>
  <si>
    <t>午後から田揚コーチ副審判長</t>
    <rPh sb="0" eb="2">
      <t>ゴゴ</t>
    </rPh>
    <rPh sb="4" eb="6">
      <t>タアゲ</t>
    </rPh>
    <rPh sb="9" eb="13">
      <t>フクシンパンチョウ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</si>
</sst>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ss"/>
    <numFmt numFmtId="177" formatCode="[$]ggge&quot;年&quot;m&quot;月&quot;d&quot;日&quot;\(aaa\)"/>
  </numFmts>
  <fonts count="50">
    <font>
      <sz val="11"/>
      <color theme="1"/>
      <name val="Yu Gothic"/>
      <family val="2"/>
      <scheme val="minor"/>
    </font>
    <font>
      <sz val="11"/>
      <color theme="1"/>
      <name val="Yu Gothic"/>
      <family val="2"/>
      <charset val="128"/>
      <scheme val="minor"/>
    </font>
    <font>
      <sz val="6"/>
      <name val="Yu Gothic"/>
      <family val="3"/>
      <charset val="128"/>
      <scheme val="minor"/>
    </font>
    <font>
      <sz val="12"/>
      <color theme="1"/>
      <name val="HGｺﾞｼｯｸM"/>
      <family val="3"/>
      <charset val="128"/>
    </font>
    <font>
      <sz val="14"/>
      <color theme="1"/>
      <name val="HGｺﾞｼｯｸM"/>
      <family val="3"/>
      <charset val="128"/>
    </font>
    <font>
      <sz val="16"/>
      <color theme="1"/>
      <name val="HGｺﾞｼｯｸM"/>
      <family val="3"/>
      <charset val="128"/>
    </font>
    <font>
      <sz val="9"/>
      <color theme="1"/>
      <name val="HGｺﾞｼｯｸM"/>
      <family val="3"/>
      <charset val="128"/>
    </font>
    <font>
      <sz val="11"/>
      <name val="ＭＳ Ｐゴシック"/>
      <family val="3"/>
      <charset val="128"/>
    </font>
    <font>
      <sz val="6"/>
      <name val="ＭＳ Ｐゴシック"/>
      <family val="3"/>
      <charset val="128"/>
    </font>
    <font>
      <sz val="11"/>
      <color theme="1"/>
      <name val="Yu Gothic"/>
      <family val="2"/>
      <scheme val="minor"/>
    </font>
    <font>
      <u/>
      <sz val="14"/>
      <name val="ＭＳ Ｐ明朝"/>
      <family val="1"/>
      <charset val="128"/>
    </font>
    <font>
      <sz val="14"/>
      <name val="ＭＳ Ｐ明朝"/>
      <family val="1"/>
      <charset val="128"/>
    </font>
    <font>
      <sz val="11"/>
      <name val="ＭＳ Ｐ明朝"/>
      <family val="1"/>
      <charset val="128"/>
    </font>
    <font>
      <b/>
      <sz val="16"/>
      <name val="ＭＳ Ｐ明朝"/>
      <family val="1"/>
      <charset val="128"/>
    </font>
    <font>
      <sz val="14"/>
      <color rgb="FFFF0000"/>
      <name val="ＭＳ Ｐ明朝"/>
      <family val="1"/>
      <charset val="128"/>
    </font>
    <font>
      <sz val="9"/>
      <name val="ＭＳ Ｐ明朝"/>
      <family val="1"/>
      <charset val="128"/>
    </font>
    <font>
      <b/>
      <sz val="12"/>
      <name val="ＭＳ Ｐ明朝"/>
      <family val="1"/>
      <charset val="128"/>
    </font>
    <font>
      <b/>
      <u/>
      <sz val="16"/>
      <name val="ＭＳ Ｐ明朝"/>
      <family val="1"/>
      <charset val="128"/>
    </font>
    <font>
      <sz val="16"/>
      <name val="ＭＳ Ｐ明朝"/>
      <family val="1"/>
      <charset val="128"/>
    </font>
    <font>
      <sz val="18"/>
      <name val="ＭＳ Ｐ明朝"/>
      <family val="1"/>
      <charset val="128"/>
    </font>
    <font>
      <sz val="12"/>
      <name val="ＭＳ Ｐ明朝"/>
      <family val="1"/>
      <charset val="128"/>
    </font>
    <font>
      <b/>
      <sz val="14"/>
      <name val="ＭＳ Ｐ明朝"/>
      <family val="1"/>
      <charset val="128"/>
    </font>
    <font>
      <sz val="22"/>
      <color theme="1"/>
      <name val="Yu Gothic"/>
      <family val="3"/>
      <charset val="128"/>
      <scheme val="minor"/>
    </font>
    <font>
      <sz val="10"/>
      <color theme="1"/>
      <name val="Yu Gothic"/>
      <family val="2"/>
      <scheme val="minor"/>
    </font>
    <font>
      <sz val="22"/>
      <name val="ＭＳ Ｐゴシック"/>
      <family val="3"/>
      <charset val="128"/>
    </font>
    <font>
      <sz val="18"/>
      <name val="ＭＳ Ｐゴシック"/>
      <family val="3"/>
      <charset val="128"/>
    </font>
    <font>
      <b/>
      <sz val="16"/>
      <color rgb="FFFF0000"/>
      <name val="ＭＳ Ｐゴシック"/>
      <family val="3"/>
      <charset val="128"/>
    </font>
    <font>
      <b/>
      <sz val="20"/>
      <color rgb="FF0070C0"/>
      <name val="ＭＳ Ｐゴシック"/>
      <family val="3"/>
      <charset val="128"/>
    </font>
    <font>
      <b/>
      <sz val="24"/>
      <name val="ＭＳ Ｐゴシック"/>
      <family val="3"/>
      <charset val="128"/>
    </font>
    <font>
      <sz val="14"/>
      <name val="ＭＳ Ｐゴシック"/>
      <family val="3"/>
      <charset val="128"/>
    </font>
    <font>
      <b/>
      <sz val="22"/>
      <color rgb="FFFF0000"/>
      <name val="ＭＳ Ｐゴシック"/>
      <family val="3"/>
      <charset val="128"/>
    </font>
    <font>
      <b/>
      <sz val="16"/>
      <color rgb="FF0070C0"/>
      <name val="ＭＳ Ｐゴシック"/>
      <family val="3"/>
      <charset val="128"/>
    </font>
    <font>
      <sz val="8"/>
      <name val="ＭＳ Ｐゴシック"/>
      <family val="3"/>
      <charset val="128"/>
    </font>
    <font>
      <sz val="20"/>
      <name val="ＭＳ Ｐゴシック"/>
      <family val="3"/>
      <charset val="128"/>
    </font>
    <font>
      <sz val="14"/>
      <name val="HG明朝B"/>
      <family val="1"/>
      <charset val="128"/>
    </font>
    <font>
      <sz val="11"/>
      <name val="HG明朝B"/>
      <family val="1"/>
      <charset val="128"/>
    </font>
    <font>
      <b/>
      <sz val="14"/>
      <name val="HG明朝B"/>
      <family val="1"/>
      <charset val="128"/>
    </font>
    <font>
      <sz val="22"/>
      <name val="HG明朝B"/>
      <family val="1"/>
      <charset val="128"/>
    </font>
    <font>
      <sz val="12"/>
      <name val="HG明朝B"/>
      <family val="1"/>
      <charset val="128"/>
    </font>
    <font>
      <sz val="16"/>
      <name val="HG明朝B"/>
      <family val="1"/>
      <charset val="128"/>
    </font>
    <font>
      <sz val="20"/>
      <name val="HG明朝B"/>
      <family val="1"/>
      <charset val="128"/>
    </font>
    <font>
      <sz val="11"/>
      <color theme="1"/>
      <name val="Yu Gothic"/>
      <family val="3"/>
      <charset val="128"/>
      <scheme val="minor"/>
    </font>
    <font>
      <sz val="14"/>
      <color rgb="FF000000"/>
      <name val="Yu Gothic"/>
      <family val="3"/>
      <charset val="128"/>
      <scheme val="minor"/>
    </font>
    <font>
      <sz val="11"/>
      <color rgb="FF000000"/>
      <name val="Yu Gothic"/>
      <family val="3"/>
      <charset val="128"/>
      <scheme val="minor"/>
    </font>
    <font>
      <sz val="16"/>
      <name val="游明朝"/>
      <family val="1"/>
      <charset val="128"/>
    </font>
    <font>
      <b/>
      <sz val="16"/>
      <color rgb="FFFF0000"/>
      <name val="游明朝"/>
      <family val="1"/>
      <charset val="128"/>
    </font>
    <font>
      <sz val="11"/>
      <color rgb="FF000000"/>
      <name val="游明朝"/>
      <family val="1"/>
      <charset val="128"/>
    </font>
    <font>
      <sz val="16"/>
      <color theme="0"/>
      <name val="游明朝"/>
      <family val="1"/>
      <charset val="128"/>
    </font>
    <font>
      <sz val="16"/>
      <color theme="1"/>
      <name val="游明朝"/>
      <family val="1"/>
      <charset val="128"/>
    </font>
    <font>
      <sz val="1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medium">
        <color indexed="64"/>
      </left>
      <right/>
      <top/>
      <bottom style="thick">
        <color indexed="64"/>
      </bottom>
      <diagonal/>
    </border>
    <border>
      <left/>
      <right style="medium">
        <color indexed="64"/>
      </right>
      <top/>
      <bottom style="thick">
        <color indexed="64"/>
      </bottom>
      <diagonal/>
    </border>
    <border>
      <left/>
      <right style="thick">
        <color indexed="64"/>
      </right>
      <top style="thick">
        <color indexed="64"/>
      </top>
      <bottom/>
      <diagonal/>
    </border>
    <border>
      <left/>
      <right style="thick">
        <color indexed="64"/>
      </right>
      <top/>
      <bottom/>
      <diagonal/>
    </border>
    <border diagonalUp="1" diagonalDown="1">
      <left style="medium">
        <color indexed="64"/>
      </left>
      <right/>
      <top style="medium">
        <color indexed="64"/>
      </top>
      <bottom/>
      <diagonal style="medium">
        <color indexed="64"/>
      </diagonal>
    </border>
    <border diagonalUp="1" diagonalDown="1">
      <left/>
      <right/>
      <top style="medium">
        <color indexed="64"/>
      </top>
      <bottom/>
      <diagonal style="medium">
        <color indexed="64"/>
      </diagonal>
    </border>
    <border diagonalUp="1" diagonalDown="1">
      <left/>
      <right style="medium">
        <color indexed="64"/>
      </right>
      <top style="medium">
        <color indexed="64"/>
      </top>
      <bottom/>
      <diagonal style="medium">
        <color indexed="64"/>
      </diagonal>
    </border>
    <border diagonalUp="1" diagonalDown="1">
      <left style="medium">
        <color indexed="64"/>
      </left>
      <right/>
      <top/>
      <bottom/>
      <diagonal style="medium">
        <color indexed="64"/>
      </diagonal>
    </border>
    <border diagonalUp="1" diagonalDown="1">
      <left/>
      <right/>
      <top/>
      <bottom/>
      <diagonal style="medium">
        <color indexed="64"/>
      </diagonal>
    </border>
    <border diagonalUp="1" diagonalDown="1">
      <left/>
      <right style="medium">
        <color indexed="64"/>
      </right>
      <top/>
      <bottom/>
      <diagonal style="medium">
        <color indexed="64"/>
      </diagonal>
    </border>
    <border diagonalUp="1" diagonalDown="1">
      <left style="medium">
        <color indexed="64"/>
      </left>
      <right/>
      <top/>
      <bottom style="medium">
        <color indexed="64"/>
      </bottom>
      <diagonal style="medium">
        <color indexed="64"/>
      </diagonal>
    </border>
    <border diagonalUp="1" diagonalDown="1">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ck">
        <color indexed="64"/>
      </bottom>
      <diagonal/>
    </border>
    <border>
      <left style="thin">
        <color indexed="64"/>
      </left>
      <right/>
      <top/>
      <bottom/>
      <diagonal/>
    </border>
    <border>
      <left/>
      <right style="thin">
        <color indexed="64"/>
      </right>
      <top/>
      <bottom/>
      <diagonal/>
    </border>
    <border>
      <left/>
      <right style="thick">
        <color indexed="64"/>
      </right>
      <top style="medium">
        <color indexed="64"/>
      </top>
      <bottom/>
      <diagonal/>
    </border>
    <border>
      <left/>
      <right/>
      <top/>
      <bottom style="double">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 fillId="0" borderId="0">
      <alignment vertical="center"/>
    </xf>
    <xf numFmtId="0" fontId="7" fillId="0" borderId="0">
      <alignment vertical="center"/>
    </xf>
    <xf numFmtId="0" fontId="7" fillId="0" borderId="0"/>
    <xf numFmtId="6" fontId="7" fillId="0" borderId="0" applyFont="0" applyFill="0" applyBorder="0" applyAlignment="0" applyProtection="0"/>
    <xf numFmtId="38" fontId="9" fillId="0" borderId="0" applyFont="0" applyFill="0" applyBorder="0" applyAlignment="0" applyProtection="0">
      <alignment vertical="center"/>
    </xf>
  </cellStyleXfs>
  <cellXfs count="290">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176" fontId="3" fillId="0" borderId="0" xfId="0" applyNumberFormat="1"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20" fontId="5" fillId="0" borderId="1" xfId="0" applyNumberFormat="1" applyFont="1" applyBorder="1" applyAlignment="1">
      <alignment horizontal="center"/>
    </xf>
    <xf numFmtId="0" fontId="3" fillId="0" borderId="0" xfId="0" applyFont="1"/>
    <xf numFmtId="20" fontId="5" fillId="0" borderId="3" xfId="0" applyNumberFormat="1"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4" fillId="0" borderId="4" xfId="0" applyFont="1" applyBorder="1" applyAlignment="1">
      <alignment horizontal="center"/>
    </xf>
    <xf numFmtId="0" fontId="6" fillId="0" borderId="0" xfId="0" applyFont="1" applyAlignment="1">
      <alignment horizontal="center"/>
    </xf>
    <xf numFmtId="176" fontId="6" fillId="0" borderId="0" xfId="0" applyNumberFormat="1" applyFont="1" applyAlignment="1">
      <alignment horizontal="center"/>
    </xf>
    <xf numFmtId="0" fontId="1" fillId="0" borderId="0" xfId="1">
      <alignment vertical="center"/>
    </xf>
    <xf numFmtId="0" fontId="1" fillId="0" borderId="0" xfId="1" applyAlignment="1">
      <alignment horizontal="center" vertical="center"/>
    </xf>
    <xf numFmtId="0" fontId="10" fillId="0" borderId="0" xfId="3" applyFont="1" applyAlignment="1">
      <alignment vertical="center"/>
    </xf>
    <xf numFmtId="0" fontId="10" fillId="0" borderId="0" xfId="3" applyFont="1" applyAlignment="1">
      <alignment horizontal="center" vertical="center"/>
    </xf>
    <xf numFmtId="0" fontId="11" fillId="0" borderId="0" xfId="3" applyFont="1" applyAlignment="1">
      <alignment vertical="center"/>
    </xf>
    <xf numFmtId="31" fontId="11" fillId="0" borderId="0" xfId="3" applyNumberFormat="1" applyFont="1" applyAlignment="1">
      <alignment horizontal="right" vertical="center"/>
    </xf>
    <xf numFmtId="0" fontId="7" fillId="0" borderId="0" xfId="3"/>
    <xf numFmtId="0" fontId="11" fillId="0" borderId="0" xfId="3" applyFont="1" applyAlignment="1">
      <alignment horizontal="center" vertical="center"/>
    </xf>
    <xf numFmtId="0" fontId="11" fillId="0" borderId="0" xfId="3" applyFont="1" applyAlignment="1">
      <alignment horizontal="right" vertical="center"/>
    </xf>
    <xf numFmtId="0" fontId="12" fillId="0" borderId="0" xfId="3" applyFont="1" applyAlignment="1">
      <alignment vertical="center"/>
    </xf>
    <xf numFmtId="0" fontId="12" fillId="0" borderId="0" xfId="3" applyFont="1" applyAlignment="1">
      <alignment horizontal="center" vertical="center"/>
    </xf>
    <xf numFmtId="0" fontId="11" fillId="0" borderId="0" xfId="3" applyFont="1" applyAlignment="1">
      <alignment horizontal="justify" vertical="center"/>
    </xf>
    <xf numFmtId="0" fontId="7" fillId="0" borderId="0" xfId="3" applyAlignment="1">
      <alignment vertical="center"/>
    </xf>
    <xf numFmtId="32" fontId="11" fillId="0" borderId="0" xfId="3" applyNumberFormat="1" applyFont="1" applyAlignment="1">
      <alignment vertical="center"/>
    </xf>
    <xf numFmtId="0" fontId="15" fillId="0" borderId="0" xfId="3" applyFont="1" applyAlignment="1">
      <alignment vertical="center"/>
    </xf>
    <xf numFmtId="0" fontId="12" fillId="0" borderId="0" xfId="3" applyFont="1"/>
    <xf numFmtId="0" fontId="12" fillId="0" borderId="0" xfId="3" applyFont="1" applyAlignment="1">
      <alignment horizontal="center"/>
    </xf>
    <xf numFmtId="0" fontId="16" fillId="0" borderId="0" xfId="3" applyFont="1"/>
    <xf numFmtId="0" fontId="11" fillId="0" borderId="0" xfId="3" applyFont="1"/>
    <xf numFmtId="0" fontId="18" fillId="0" borderId="0" xfId="3" applyFont="1" applyAlignment="1">
      <alignment vertical="center"/>
    </xf>
    <xf numFmtId="0" fontId="19" fillId="0" borderId="0" xfId="3" applyFont="1" applyAlignment="1">
      <alignment vertical="center"/>
    </xf>
    <xf numFmtId="0" fontId="20" fillId="0" borderId="0" xfId="3" applyFont="1" applyAlignment="1">
      <alignment vertical="center"/>
    </xf>
    <xf numFmtId="0" fontId="20" fillId="0" borderId="0" xfId="3" applyFont="1" applyAlignment="1">
      <alignment horizontal="center" vertical="center"/>
    </xf>
    <xf numFmtId="20" fontId="18" fillId="0" borderId="0" xfId="3" applyNumberFormat="1" applyFont="1" applyAlignment="1">
      <alignment horizontal="right" vertical="center"/>
    </xf>
    <xf numFmtId="0" fontId="18" fillId="0" borderId="0" xfId="3" applyFont="1" applyAlignment="1">
      <alignment horizontal="right" vertical="center"/>
    </xf>
    <xf numFmtId="20" fontId="18" fillId="0" borderId="0" xfId="3" applyNumberFormat="1" applyFont="1" applyAlignment="1">
      <alignment vertical="center"/>
    </xf>
    <xf numFmtId="0" fontId="21" fillId="0" borderId="0" xfId="3" applyFont="1" applyAlignment="1">
      <alignment vertical="center"/>
    </xf>
    <xf numFmtId="0" fontId="20" fillId="0" borderId="0" xfId="3" applyFont="1"/>
    <xf numFmtId="0" fontId="20" fillId="0" borderId="0" xfId="3" applyFont="1" applyAlignment="1">
      <alignment horizontal="right" vertical="center"/>
    </xf>
    <xf numFmtId="0" fontId="0" fillId="3" borderId="0" xfId="0" applyFill="1" applyAlignment="1">
      <alignment vertical="center"/>
    </xf>
    <xf numFmtId="0" fontId="0" fillId="3" borderId="14" xfId="0" applyFill="1" applyBorder="1" applyAlignment="1">
      <alignment horizontal="center" vertical="center"/>
    </xf>
    <xf numFmtId="0" fontId="23" fillId="3" borderId="15" xfId="0" applyFont="1" applyFill="1" applyBorder="1" applyAlignment="1">
      <alignment vertical="center" shrinkToFit="1"/>
    </xf>
    <xf numFmtId="0" fontId="0" fillId="3" borderId="16" xfId="0" applyFill="1" applyBorder="1" applyAlignment="1">
      <alignment horizontal="center" vertical="center"/>
    </xf>
    <xf numFmtId="0" fontId="23" fillId="3" borderId="17" xfId="0" applyFont="1" applyFill="1" applyBorder="1" applyAlignment="1">
      <alignment vertical="center" shrinkToFit="1"/>
    </xf>
    <xf numFmtId="0" fontId="0" fillId="3" borderId="18" xfId="0" applyFill="1" applyBorder="1" applyAlignment="1">
      <alignment horizontal="center" vertical="center"/>
    </xf>
    <xf numFmtId="0" fontId="23" fillId="3" borderId="19" xfId="0" applyFont="1" applyFill="1" applyBorder="1" applyAlignment="1">
      <alignment vertical="center" shrinkToFit="1"/>
    </xf>
    <xf numFmtId="0" fontId="0" fillId="3" borderId="0" xfId="0" applyFill="1" applyAlignment="1">
      <alignment horizontal="center" vertical="center"/>
    </xf>
    <xf numFmtId="0" fontId="23" fillId="3" borderId="0" xfId="0" applyFont="1" applyFill="1" applyAlignment="1">
      <alignment vertical="center" shrinkToFit="1"/>
    </xf>
    <xf numFmtId="0" fontId="7" fillId="0" borderId="0" xfId="3" applyAlignment="1">
      <alignment horizontal="center" vertical="center"/>
    </xf>
    <xf numFmtId="0" fontId="7" fillId="0" borderId="29" xfId="3" applyBorder="1" applyAlignment="1">
      <alignment horizontal="center" vertical="center"/>
    </xf>
    <xf numFmtId="0" fontId="7" fillId="0" borderId="30" xfId="3" applyBorder="1" applyAlignment="1">
      <alignment horizontal="center" vertical="center"/>
    </xf>
    <xf numFmtId="0" fontId="7" fillId="0" borderId="31" xfId="3" applyBorder="1" applyAlignment="1">
      <alignment horizontal="center" vertical="center"/>
    </xf>
    <xf numFmtId="0" fontId="7" fillId="0" borderId="35" xfId="3" applyBorder="1" applyAlignment="1">
      <alignment horizontal="center" vertical="center"/>
    </xf>
    <xf numFmtId="0" fontId="7" fillId="0" borderId="45" xfId="3" applyBorder="1" applyAlignment="1">
      <alignment horizontal="center" vertical="center"/>
    </xf>
    <xf numFmtId="0" fontId="7" fillId="0" borderId="20" xfId="3" applyBorder="1" applyAlignment="1">
      <alignment horizontal="center" vertical="center"/>
    </xf>
    <xf numFmtId="0" fontId="7" fillId="0" borderId="46" xfId="3" applyBorder="1" applyAlignment="1">
      <alignment horizontal="center" vertical="center"/>
    </xf>
    <xf numFmtId="0" fontId="7" fillId="0" borderId="49" xfId="3" applyBorder="1" applyAlignment="1">
      <alignment horizontal="center" vertical="center"/>
    </xf>
    <xf numFmtId="0" fontId="7" fillId="0" borderId="34" xfId="3" applyBorder="1" applyAlignment="1">
      <alignment horizontal="center" vertical="center"/>
    </xf>
    <xf numFmtId="0" fontId="34" fillId="0" borderId="0" xfId="3" applyFont="1"/>
    <xf numFmtId="0" fontId="35" fillId="0" borderId="0" xfId="3" applyFont="1"/>
    <xf numFmtId="0" fontId="34" fillId="0" borderId="0" xfId="3" applyFont="1" applyAlignment="1">
      <alignment vertical="center"/>
    </xf>
    <xf numFmtId="0" fontId="34" fillId="0" borderId="0" xfId="3" applyFont="1" applyAlignment="1">
      <alignment horizontal="right" vertical="center"/>
    </xf>
    <xf numFmtId="0" fontId="36" fillId="0" borderId="0" xfId="3" applyFont="1" applyAlignment="1">
      <alignment horizontal="left" vertical="center"/>
    </xf>
    <xf numFmtId="0" fontId="34" fillId="0" borderId="4" xfId="3" applyFont="1" applyBorder="1" applyAlignment="1">
      <alignment horizontal="center" vertical="center"/>
    </xf>
    <xf numFmtId="0" fontId="34" fillId="0" borderId="0" xfId="3" applyFont="1" applyAlignment="1">
      <alignment horizontal="center" vertical="center"/>
    </xf>
    <xf numFmtId="0" fontId="34" fillId="0" borderId="51" xfId="3" applyFont="1" applyBorder="1" applyAlignment="1">
      <alignment horizontal="center" vertical="center"/>
    </xf>
    <xf numFmtId="0" fontId="34" fillId="0" borderId="7" xfId="3" applyFont="1" applyBorder="1" applyAlignment="1">
      <alignment horizontal="center" vertical="center"/>
    </xf>
    <xf numFmtId="0" fontId="35" fillId="0" borderId="0" xfId="3" applyFont="1" applyAlignment="1">
      <alignment horizontal="center" vertical="center"/>
    </xf>
    <xf numFmtId="0" fontId="34" fillId="0" borderId="50" xfId="3" applyFont="1" applyBorder="1" applyAlignment="1">
      <alignment horizontal="center" vertical="center"/>
    </xf>
    <xf numFmtId="0" fontId="34" fillId="0" borderId="0" xfId="3" applyFont="1" applyAlignment="1">
      <alignment horizontal="left" vertical="center"/>
    </xf>
    <xf numFmtId="0" fontId="34" fillId="0" borderId="0" xfId="3" quotePrefix="1" applyFont="1" applyAlignment="1">
      <alignment vertical="center"/>
    </xf>
    <xf numFmtId="0" fontId="34" fillId="0" borderId="9" xfId="3" applyFont="1" applyBorder="1" applyAlignment="1">
      <alignment horizontal="center" vertical="center"/>
    </xf>
    <xf numFmtId="0" fontId="34" fillId="0" borderId="5" xfId="3" applyFont="1" applyBorder="1" applyAlignment="1">
      <alignment horizontal="center" vertical="center"/>
    </xf>
    <xf numFmtId="0" fontId="34" fillId="0" borderId="5" xfId="3" applyFont="1" applyBorder="1" applyAlignment="1">
      <alignment horizontal="right" vertical="center"/>
    </xf>
    <xf numFmtId="0" fontId="37" fillId="0" borderId="0" xfId="3" applyFont="1" applyAlignment="1">
      <alignment horizontal="center" vertical="center"/>
    </xf>
    <xf numFmtId="0" fontId="38" fillId="0" borderId="7" xfId="3" applyFont="1" applyBorder="1" applyAlignment="1">
      <alignment horizontal="left" vertical="center"/>
    </xf>
    <xf numFmtId="0" fontId="38" fillId="0" borderId="0" xfId="3" applyFont="1" applyAlignment="1">
      <alignment horizontal="center" vertical="center"/>
    </xf>
    <xf numFmtId="0" fontId="40" fillId="0" borderId="0" xfId="3" applyFont="1" applyAlignment="1">
      <alignment horizontal="center" vertical="center"/>
    </xf>
    <xf numFmtId="49" fontId="34" fillId="0" borderId="0" xfId="3" applyNumberFormat="1" applyFont="1" applyAlignment="1">
      <alignment horizontal="center" vertical="center"/>
    </xf>
    <xf numFmtId="0" fontId="38" fillId="0" borderId="0" xfId="3" applyFont="1"/>
    <xf numFmtId="0" fontId="34" fillId="0" borderId="60" xfId="3" applyFont="1" applyBorder="1" applyAlignment="1">
      <alignment vertical="center"/>
    </xf>
    <xf numFmtId="0" fontId="34" fillId="0" borderId="61" xfId="3" applyFont="1" applyBorder="1" applyAlignment="1">
      <alignment vertical="center"/>
    </xf>
    <xf numFmtId="0" fontId="35" fillId="0" borderId="61" xfId="3" applyFont="1" applyBorder="1" applyAlignment="1">
      <alignment shrinkToFit="1"/>
    </xf>
    <xf numFmtId="0" fontId="38" fillId="0" borderId="61" xfId="3" applyFont="1" applyBorder="1" applyAlignment="1">
      <alignment horizontal="center" vertical="center" shrinkToFit="1"/>
    </xf>
    <xf numFmtId="0" fontId="38" fillId="0" borderId="61" xfId="3" applyFont="1" applyBorder="1" applyAlignment="1">
      <alignment horizontal="center" vertical="center"/>
    </xf>
    <xf numFmtId="0" fontId="38" fillId="0" borderId="62" xfId="3" applyFont="1" applyBorder="1" applyAlignment="1">
      <alignment horizontal="center" vertical="center" shrinkToFit="1"/>
    </xf>
    <xf numFmtId="0" fontId="35" fillId="0" borderId="62" xfId="3" applyFont="1" applyBorder="1" applyAlignment="1">
      <alignment shrinkToFit="1"/>
    </xf>
    <xf numFmtId="0" fontId="41" fillId="0" borderId="0" xfId="0" applyFont="1" applyAlignment="1">
      <alignment shrinkToFit="1"/>
    </xf>
    <xf numFmtId="0" fontId="42" fillId="0" borderId="0" xfId="0" applyFont="1" applyAlignment="1">
      <alignment vertical="center"/>
    </xf>
    <xf numFmtId="0" fontId="43" fillId="0" borderId="1" xfId="0" applyFont="1" applyBorder="1" applyAlignment="1">
      <alignment horizontal="center" vertical="center" shrinkToFit="1"/>
    </xf>
    <xf numFmtId="0" fontId="41" fillId="0" borderId="1" xfId="0" applyFont="1" applyBorder="1" applyAlignment="1">
      <alignment horizontal="center" shrinkToFit="1"/>
    </xf>
    <xf numFmtId="38" fontId="43" fillId="0" borderId="1" xfId="5" applyFont="1" applyFill="1" applyBorder="1" applyAlignment="1">
      <alignment horizontal="center" vertical="center" shrinkToFit="1"/>
    </xf>
    <xf numFmtId="38" fontId="43" fillId="0" borderId="1" xfId="5" applyFont="1" applyBorder="1" applyAlignment="1">
      <alignment horizontal="center" vertical="center" shrinkToFit="1"/>
    </xf>
    <xf numFmtId="0" fontId="43" fillId="0" borderId="1" xfId="0" applyFont="1" applyBorder="1" applyAlignment="1">
      <alignment vertical="center" shrinkToFit="1"/>
    </xf>
    <xf numFmtId="38" fontId="43" fillId="0" borderId="1" xfId="5" applyFont="1" applyBorder="1" applyAlignment="1">
      <alignment vertical="center" shrinkToFit="1"/>
    </xf>
    <xf numFmtId="0" fontId="43" fillId="0" borderId="63" xfId="0" applyFont="1" applyBorder="1" applyAlignment="1">
      <alignment vertical="center" shrinkToFit="1"/>
    </xf>
    <xf numFmtId="38" fontId="43" fillId="0" borderId="63" xfId="5" applyFont="1" applyBorder="1" applyAlignment="1">
      <alignment vertical="center" shrinkToFit="1"/>
    </xf>
    <xf numFmtId="0" fontId="43" fillId="0" borderId="12" xfId="0" applyFont="1" applyBorder="1" applyAlignment="1">
      <alignment horizontal="center" vertical="center" shrinkToFit="1"/>
    </xf>
    <xf numFmtId="38" fontId="43" fillId="0" borderId="12" xfId="5" applyFont="1" applyBorder="1" applyAlignment="1">
      <alignment vertical="center" shrinkToFit="1"/>
    </xf>
    <xf numFmtId="0" fontId="41" fillId="0" borderId="0" xfId="0" applyFont="1" applyAlignment="1">
      <alignment vertical="center"/>
    </xf>
    <xf numFmtId="0" fontId="43" fillId="0" borderId="1" xfId="0" applyFont="1" applyBorder="1" applyAlignment="1">
      <alignment horizontal="center" vertical="center"/>
    </xf>
    <xf numFmtId="0" fontId="43" fillId="0" borderId="1" xfId="0" applyFont="1" applyBorder="1" applyAlignment="1">
      <alignment horizontal="left" vertical="center"/>
    </xf>
    <xf numFmtId="0" fontId="41" fillId="0" borderId="1" xfId="0" applyFont="1" applyBorder="1" applyAlignment="1">
      <alignment horizontal="center" vertical="center"/>
    </xf>
    <xf numFmtId="0" fontId="41" fillId="0" borderId="1" xfId="0" applyFont="1" applyBorder="1" applyAlignment="1">
      <alignment horizontal="left" vertical="center"/>
    </xf>
    <xf numFmtId="0" fontId="41" fillId="0" borderId="1" xfId="0" applyFont="1" applyBorder="1" applyAlignment="1">
      <alignment vertical="center"/>
    </xf>
    <xf numFmtId="0" fontId="0" fillId="0" borderId="0" xfId="0" applyAlignment="1">
      <alignment vertical="center"/>
    </xf>
    <xf numFmtId="0" fontId="43" fillId="0" borderId="0" xfId="0" applyFont="1" applyAlignment="1">
      <alignment vertical="center"/>
    </xf>
    <xf numFmtId="0" fontId="44" fillId="0" borderId="0" xfId="3" applyFont="1" applyAlignment="1">
      <alignment horizontal="left" vertical="distributed"/>
    </xf>
    <xf numFmtId="0" fontId="45" fillId="0" borderId="0" xfId="3" applyFont="1" applyAlignment="1">
      <alignment horizontal="left" vertical="center"/>
    </xf>
    <xf numFmtId="6" fontId="44" fillId="0" borderId="0" xfId="4" applyFont="1" applyFill="1" applyBorder="1" applyAlignment="1">
      <alignment horizontal="left" vertical="distributed"/>
    </xf>
    <xf numFmtId="6" fontId="44" fillId="0" borderId="0" xfId="4" applyFont="1" applyFill="1" applyBorder="1" applyAlignment="1">
      <alignment horizontal="center" vertical="distributed"/>
    </xf>
    <xf numFmtId="0" fontId="46" fillId="0" borderId="0" xfId="0" applyFont="1" applyAlignment="1">
      <alignment horizontal="left" vertical="distributed"/>
    </xf>
    <xf numFmtId="0" fontId="44" fillId="0" borderId="0" xfId="3" applyFont="1" applyAlignment="1">
      <alignment horizontal="center" vertical="distributed"/>
    </xf>
    <xf numFmtId="0" fontId="47" fillId="0" borderId="0" xfId="3" applyFont="1" applyAlignment="1">
      <alignment horizontal="left" vertical="distributed"/>
    </xf>
    <xf numFmtId="0" fontId="44" fillId="0" borderId="0" xfId="3" applyFont="1" applyAlignment="1">
      <alignment horizontal="left" vertical="distributed" shrinkToFit="1"/>
    </xf>
    <xf numFmtId="0" fontId="48" fillId="0" borderId="0" xfId="3" applyFont="1" applyAlignment="1">
      <alignment horizontal="left" vertical="distributed"/>
    </xf>
    <xf numFmtId="0" fontId="49" fillId="0" borderId="0" xfId="3" applyFont="1" applyAlignment="1">
      <alignment horizontal="left" vertical="distributed"/>
    </xf>
    <xf numFmtId="0" fontId="11" fillId="0" borderId="0" xfId="3" applyFont="1" applyAlignment="1">
      <alignment horizontal="left" vertical="center"/>
    </xf>
    <xf numFmtId="0" fontId="14" fillId="0" borderId="0" xfId="3" applyFont="1" applyAlignment="1">
      <alignment horizontal="center" vertical="center" shrinkToFit="1"/>
    </xf>
    <xf numFmtId="32" fontId="11" fillId="0" borderId="0" xfId="3" applyNumberFormat="1" applyFont="1" applyAlignment="1">
      <alignment horizontal="left" vertical="center"/>
    </xf>
    <xf numFmtId="0" fontId="13" fillId="0" borderId="0" xfId="3" applyFont="1" applyAlignment="1">
      <alignment horizontal="center" vertical="center"/>
    </xf>
    <xf numFmtId="177" fontId="11" fillId="0" borderId="0" xfId="3" applyNumberFormat="1" applyFont="1" applyAlignment="1">
      <alignment horizontal="left" vertical="center"/>
    </xf>
    <xf numFmtId="0" fontId="11" fillId="0" borderId="0" xfId="3" applyFont="1" applyAlignment="1">
      <alignment horizontal="center" vertical="center"/>
    </xf>
    <xf numFmtId="0" fontId="17" fillId="0" borderId="0" xfId="3" applyFont="1" applyAlignment="1">
      <alignment horizontal="left" vertical="center"/>
    </xf>
    <xf numFmtId="0" fontId="20" fillId="0" borderId="0" xfId="3" applyFont="1" applyAlignment="1">
      <alignment horizontal="left" vertical="center"/>
    </xf>
    <xf numFmtId="31" fontId="18" fillId="0" borderId="0" xfId="3" applyNumberFormat="1" applyFont="1" applyAlignment="1">
      <alignment horizontal="left" vertical="center" shrinkToFit="1"/>
    </xf>
    <xf numFmtId="6" fontId="44" fillId="0" borderId="53" xfId="4" applyFont="1" applyFill="1" applyBorder="1" applyAlignment="1">
      <alignment horizontal="center" vertical="distributed"/>
    </xf>
    <xf numFmtId="0" fontId="22" fillId="2" borderId="1" xfId="0" applyFont="1" applyFill="1" applyBorder="1" applyAlignment="1">
      <alignment horizontal="center" vertical="center"/>
    </xf>
    <xf numFmtId="0" fontId="7" fillId="0" borderId="29" xfId="3" applyBorder="1" applyAlignment="1">
      <alignment horizontal="center" vertical="center"/>
    </xf>
    <xf numFmtId="0" fontId="7" fillId="0" borderId="30" xfId="3" applyBorder="1" applyAlignment="1">
      <alignment horizontal="center" vertical="center"/>
    </xf>
    <xf numFmtId="0" fontId="7" fillId="0" borderId="34" xfId="3" applyBorder="1" applyAlignment="1">
      <alignment horizontal="center" vertical="center"/>
    </xf>
    <xf numFmtId="0" fontId="7" fillId="0" borderId="0" xfId="3" applyAlignment="1">
      <alignment horizontal="center" vertical="center"/>
    </xf>
    <xf numFmtId="0" fontId="31" fillId="0" borderId="30" xfId="3" applyFont="1" applyBorder="1" applyAlignment="1">
      <alignment horizontal="center" vertical="center"/>
    </xf>
    <xf numFmtId="0" fontId="31" fillId="0" borderId="0" xfId="3" applyFont="1" applyAlignment="1">
      <alignment horizontal="center" vertical="center"/>
    </xf>
    <xf numFmtId="0" fontId="31" fillId="0" borderId="35" xfId="3" applyFont="1" applyBorder="1" applyAlignment="1">
      <alignment horizontal="center" vertical="center"/>
    </xf>
    <xf numFmtId="0" fontId="32" fillId="0" borderId="47" xfId="3" applyFont="1" applyBorder="1" applyAlignment="1">
      <alignment horizontal="center" vertical="center"/>
    </xf>
    <xf numFmtId="0" fontId="32" fillId="0" borderId="48" xfId="3" applyFont="1" applyBorder="1" applyAlignment="1">
      <alignment horizontal="center" vertical="center"/>
    </xf>
    <xf numFmtId="0" fontId="33" fillId="0" borderId="7" xfId="3" applyFont="1" applyBorder="1" applyAlignment="1">
      <alignment horizontal="center" vertical="center"/>
    </xf>
    <xf numFmtId="0" fontId="33" fillId="0" borderId="6" xfId="3" applyFont="1" applyBorder="1" applyAlignment="1">
      <alignment horizontal="center" vertical="center"/>
    </xf>
    <xf numFmtId="0" fontId="33" fillId="0" borderId="8" xfId="3" applyFont="1" applyBorder="1" applyAlignment="1">
      <alignment horizontal="center" vertical="center"/>
    </xf>
    <xf numFmtId="0" fontId="33" fillId="0" borderId="50" xfId="3" applyFont="1" applyBorder="1" applyAlignment="1">
      <alignment horizontal="center" vertical="center"/>
    </xf>
    <xf numFmtId="0" fontId="33" fillId="0" borderId="0" xfId="3" applyFont="1" applyAlignment="1">
      <alignment horizontal="center" vertical="center"/>
    </xf>
    <xf numFmtId="0" fontId="33" fillId="0" borderId="51" xfId="3" applyFont="1" applyBorder="1" applyAlignment="1">
      <alignment horizontal="center" vertical="center"/>
    </xf>
    <xf numFmtId="0" fontId="33" fillId="0" borderId="5" xfId="3" applyFont="1" applyBorder="1" applyAlignment="1">
      <alignment horizontal="center" vertical="center"/>
    </xf>
    <xf numFmtId="0" fontId="33" fillId="0" borderId="10" xfId="3" applyFon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5" fillId="0" borderId="23" xfId="3" applyFont="1" applyBorder="1" applyAlignment="1">
      <alignment horizontal="center" vertical="center"/>
    </xf>
    <xf numFmtId="0" fontId="25" fillId="0" borderId="24" xfId="3" applyFont="1" applyBorder="1" applyAlignment="1">
      <alignment horizontal="center" vertical="center"/>
    </xf>
    <xf numFmtId="0" fontId="25" fillId="0" borderId="0" xfId="3" applyFont="1" applyAlignment="1">
      <alignment horizontal="center" vertical="center"/>
    </xf>
    <xf numFmtId="0" fontId="25" fillId="0" borderId="25" xfId="3" applyFont="1" applyBorder="1" applyAlignment="1">
      <alignment horizontal="center" vertical="center"/>
    </xf>
    <xf numFmtId="0" fontId="25" fillId="0" borderId="26" xfId="3" applyFont="1" applyBorder="1" applyAlignment="1">
      <alignment horizontal="center" vertical="center"/>
    </xf>
    <xf numFmtId="0" fontId="25" fillId="0" borderId="27" xfId="3" applyFont="1" applyBorder="1" applyAlignment="1">
      <alignment horizontal="center" vertical="center"/>
    </xf>
    <xf numFmtId="0" fontId="25" fillId="0" borderId="28" xfId="3" applyFont="1" applyBorder="1" applyAlignment="1">
      <alignment horizontal="center" vertical="center"/>
    </xf>
    <xf numFmtId="0" fontId="29" fillId="0" borderId="21" xfId="3" applyFont="1" applyBorder="1" applyAlignment="1">
      <alignment horizontal="center" vertical="center"/>
    </xf>
    <xf numFmtId="0" fontId="29" fillId="0" borderId="22" xfId="3" applyFont="1" applyBorder="1" applyAlignment="1">
      <alignment horizontal="center" vertical="center"/>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29" fillId="0" borderId="0" xfId="3" applyFont="1" applyAlignment="1">
      <alignment horizontal="center" vertical="center"/>
    </xf>
    <xf numFmtId="0" fontId="29" fillId="0" borderId="25" xfId="3" applyFont="1" applyBorder="1" applyAlignment="1">
      <alignment horizontal="center" vertical="center"/>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28" xfId="3" applyFont="1" applyBorder="1" applyAlignment="1">
      <alignment horizontal="center" vertical="center"/>
    </xf>
    <xf numFmtId="0" fontId="7" fillId="0" borderId="21" xfId="3" applyBorder="1" applyAlignment="1">
      <alignment horizontal="center" vertical="center"/>
    </xf>
    <xf numFmtId="0" fontId="7" fillId="0" borderId="22" xfId="3" applyBorder="1" applyAlignment="1">
      <alignment horizontal="center" vertical="center"/>
    </xf>
    <xf numFmtId="0" fontId="7" fillId="0" borderId="52" xfId="3" applyBorder="1" applyAlignment="1">
      <alignment horizontal="center" vertical="center"/>
    </xf>
    <xf numFmtId="0" fontId="24" fillId="0" borderId="0" xfId="3" applyFont="1" applyAlignment="1">
      <alignment horizontal="center" vertical="center"/>
    </xf>
    <xf numFmtId="0" fontId="24" fillId="0" borderId="20" xfId="3" applyFont="1" applyBorder="1" applyAlignment="1">
      <alignment horizontal="center" vertical="center"/>
    </xf>
    <xf numFmtId="0" fontId="25" fillId="0" borderId="21" xfId="3" applyFont="1" applyBorder="1" applyAlignment="1">
      <alignment horizontal="center" vertical="center" wrapText="1"/>
    </xf>
    <xf numFmtId="0" fontId="26" fillId="0" borderId="0" xfId="3" applyFont="1" applyAlignment="1">
      <alignment horizontal="center" vertical="center"/>
    </xf>
    <xf numFmtId="0" fontId="26" fillId="0" borderId="20" xfId="3" applyFont="1" applyBorder="1" applyAlignment="1">
      <alignment horizontal="center" vertical="center"/>
    </xf>
    <xf numFmtId="0" fontId="27" fillId="0" borderId="21" xfId="3" applyFont="1" applyBorder="1" applyAlignment="1">
      <alignment horizontal="center" vertical="center"/>
    </xf>
    <xf numFmtId="0" fontId="7" fillId="0" borderId="23" xfId="3" applyBorder="1" applyAlignment="1">
      <alignment horizontal="center" vertical="center"/>
    </xf>
    <xf numFmtId="0" fontId="7" fillId="0" borderId="32" xfId="3" applyBorder="1" applyAlignment="1">
      <alignment horizontal="center" vertical="center"/>
    </xf>
    <xf numFmtId="0" fontId="7" fillId="0" borderId="33" xfId="3" applyBorder="1" applyAlignment="1">
      <alignment horizontal="center" vertical="center"/>
    </xf>
    <xf numFmtId="0" fontId="28" fillId="0" borderId="29" xfId="3" applyFont="1" applyBorder="1" applyAlignment="1">
      <alignment horizontal="center" vertical="center"/>
    </xf>
    <xf numFmtId="0" fontId="28" fillId="0" borderId="30" xfId="3" applyFont="1" applyBorder="1" applyAlignment="1">
      <alignment horizontal="center" vertical="center"/>
    </xf>
    <xf numFmtId="0" fontId="28" fillId="0" borderId="34" xfId="3" applyFont="1" applyBorder="1" applyAlignment="1">
      <alignment horizontal="center" vertical="center"/>
    </xf>
    <xf numFmtId="0" fontId="28" fillId="0" borderId="31" xfId="3" applyFont="1" applyBorder="1" applyAlignment="1">
      <alignment horizontal="center" vertical="center"/>
    </xf>
    <xf numFmtId="0" fontId="28" fillId="0" borderId="0" xfId="3" applyFont="1" applyAlignment="1">
      <alignment horizontal="center" vertical="center"/>
    </xf>
    <xf numFmtId="0" fontId="28" fillId="0" borderId="35" xfId="3" applyFont="1" applyBorder="1" applyAlignment="1">
      <alignment horizontal="center" vertical="center"/>
    </xf>
    <xf numFmtId="0" fontId="28" fillId="0" borderId="45" xfId="3" applyFont="1" applyBorder="1" applyAlignment="1">
      <alignment horizontal="center" vertical="center"/>
    </xf>
    <xf numFmtId="0" fontId="28" fillId="0" borderId="20" xfId="3" applyFont="1" applyBorder="1" applyAlignment="1">
      <alignment horizontal="center" vertical="center"/>
    </xf>
    <xf numFmtId="0" fontId="28" fillId="0" borderId="46" xfId="3" applyFont="1" applyBorder="1" applyAlignment="1">
      <alignment horizontal="center" vertical="center"/>
    </xf>
    <xf numFmtId="0" fontId="29" fillId="0" borderId="31" xfId="3" applyFont="1" applyBorder="1" applyAlignment="1">
      <alignment horizontal="center" vertical="center"/>
    </xf>
    <xf numFmtId="0" fontId="30" fillId="0" borderId="36" xfId="3" applyFont="1" applyBorder="1" applyAlignment="1">
      <alignment horizontal="center" vertical="center"/>
    </xf>
    <xf numFmtId="0" fontId="25" fillId="0" borderId="37" xfId="3" applyFont="1" applyBorder="1" applyAlignment="1">
      <alignment horizontal="center" vertical="center"/>
    </xf>
    <xf numFmtId="0" fontId="25" fillId="0" borderId="38" xfId="3" applyFont="1" applyBorder="1" applyAlignment="1">
      <alignment horizontal="center" vertical="center"/>
    </xf>
    <xf numFmtId="0" fontId="25" fillId="0" borderId="39" xfId="3" applyFont="1" applyBorder="1" applyAlignment="1">
      <alignment horizontal="center" vertical="center"/>
    </xf>
    <xf numFmtId="0" fontId="25" fillId="0" borderId="40" xfId="3" applyFont="1" applyBorder="1" applyAlignment="1">
      <alignment horizontal="center" vertical="center"/>
    </xf>
    <xf numFmtId="0" fontId="25" fillId="0" borderId="41" xfId="3" applyFont="1" applyBorder="1" applyAlignment="1">
      <alignment horizontal="center" vertical="center"/>
    </xf>
    <xf numFmtId="0" fontId="25" fillId="0" borderId="42"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34" fillId="0" borderId="7" xfId="3" applyFont="1" applyBorder="1" applyAlignment="1">
      <alignment horizontal="center" vertical="center"/>
    </xf>
    <xf numFmtId="0" fontId="34" fillId="0" borderId="6" xfId="3" applyFont="1" applyBorder="1" applyAlignment="1">
      <alignment horizontal="center" vertical="center"/>
    </xf>
    <xf numFmtId="0" fontId="34" fillId="0" borderId="50" xfId="3" applyFont="1" applyBorder="1" applyAlignment="1">
      <alignment horizontal="center" vertical="center"/>
    </xf>
    <xf numFmtId="0" fontId="34" fillId="0" borderId="0" xfId="3" applyFont="1" applyAlignment="1">
      <alignment horizontal="center" vertical="center"/>
    </xf>
    <xf numFmtId="0" fontId="34" fillId="0" borderId="9" xfId="3" applyFont="1" applyBorder="1" applyAlignment="1">
      <alignment horizontal="center" vertical="center"/>
    </xf>
    <xf numFmtId="0" fontId="34" fillId="0" borderId="5" xfId="3" applyFont="1" applyBorder="1" applyAlignment="1">
      <alignment horizontal="center" vertical="center"/>
    </xf>
    <xf numFmtId="0" fontId="37" fillId="0" borderId="6" xfId="3" applyFont="1" applyBorder="1" applyAlignment="1">
      <alignment horizontal="center" vertical="center"/>
    </xf>
    <xf numFmtId="0" fontId="37" fillId="0" borderId="8" xfId="3" applyFont="1" applyBorder="1" applyAlignment="1">
      <alignment horizontal="center" vertical="center"/>
    </xf>
    <xf numFmtId="0" fontId="37" fillId="0" borderId="0" xfId="3" applyFont="1" applyAlignment="1">
      <alignment horizontal="center" vertical="center"/>
    </xf>
    <xf numFmtId="0" fontId="37" fillId="0" borderId="51" xfId="3" applyFont="1" applyBorder="1" applyAlignment="1">
      <alignment horizontal="center" vertical="center"/>
    </xf>
    <xf numFmtId="0" fontId="37" fillId="0" borderId="5" xfId="3" applyFont="1" applyBorder="1" applyAlignment="1">
      <alignment horizontal="center" vertical="center"/>
    </xf>
    <xf numFmtId="0" fontId="37" fillId="0" borderId="10" xfId="3" applyFont="1" applyBorder="1" applyAlignment="1">
      <alignment horizontal="center" vertical="center"/>
    </xf>
    <xf numFmtId="0" fontId="39" fillId="0" borderId="60" xfId="3" applyFont="1" applyBorder="1" applyAlignment="1">
      <alignment shrinkToFit="1"/>
    </xf>
    <xf numFmtId="0" fontId="35" fillId="0" borderId="61" xfId="3" applyFont="1" applyBorder="1" applyAlignment="1">
      <alignment shrinkToFit="1"/>
    </xf>
    <xf numFmtId="0" fontId="38" fillId="0" borderId="61" xfId="3" applyFont="1" applyBorder="1" applyAlignment="1">
      <alignment horizontal="left" vertical="center" shrinkToFit="1"/>
    </xf>
    <xf numFmtId="0" fontId="34" fillId="0" borderId="1" xfId="3" applyFont="1" applyBorder="1" applyAlignment="1">
      <alignment horizontal="center" vertical="center"/>
    </xf>
    <xf numFmtId="0" fontId="34" fillId="0" borderId="1" xfId="3" applyFont="1" applyBorder="1" applyAlignment="1">
      <alignment horizontal="center" vertical="center" wrapText="1"/>
    </xf>
    <xf numFmtId="0" fontId="34" fillId="0" borderId="1" xfId="3" applyFont="1" applyBorder="1" applyAlignment="1">
      <alignment horizontal="left" vertical="center"/>
    </xf>
    <xf numFmtId="0" fontId="34" fillId="0" borderId="8" xfId="3" applyFont="1" applyBorder="1" applyAlignment="1">
      <alignment horizontal="center" vertical="center"/>
    </xf>
    <xf numFmtId="0" fontId="34" fillId="0" borderId="51" xfId="3" applyFont="1" applyBorder="1" applyAlignment="1">
      <alignment horizontal="center" vertical="center"/>
    </xf>
    <xf numFmtId="0" fontId="34" fillId="0" borderId="10" xfId="3" applyFont="1" applyBorder="1" applyAlignment="1">
      <alignment horizontal="center" vertical="center"/>
    </xf>
    <xf numFmtId="0" fontId="34" fillId="0" borderId="50" xfId="3" applyFont="1" applyBorder="1" applyAlignment="1">
      <alignment horizontal="center" vertical="center" shrinkToFit="1"/>
    </xf>
    <xf numFmtId="0" fontId="34" fillId="0" borderId="0" xfId="3" applyFont="1" applyAlignment="1">
      <alignment horizontal="center" vertical="center" shrinkToFit="1"/>
    </xf>
    <xf numFmtId="0" fontId="34" fillId="0" borderId="51" xfId="3" applyFont="1" applyBorder="1" applyAlignment="1">
      <alignment horizontal="center" vertical="center" shrinkToFit="1"/>
    </xf>
    <xf numFmtId="0" fontId="34" fillId="0" borderId="9" xfId="3" applyFont="1" applyBorder="1" applyAlignment="1">
      <alignment horizontal="center" vertical="center" shrinkToFit="1"/>
    </xf>
    <xf numFmtId="0" fontId="34" fillId="0" borderId="5" xfId="3" applyFont="1" applyBorder="1" applyAlignment="1">
      <alignment horizontal="center" vertical="center" shrinkToFit="1"/>
    </xf>
    <xf numFmtId="0" fontId="34" fillId="0" borderId="10" xfId="3" applyFont="1" applyBorder="1" applyAlignment="1">
      <alignment horizontal="center" vertical="center" shrinkToFit="1"/>
    </xf>
    <xf numFmtId="0" fontId="36" fillId="0" borderId="0" xfId="3" applyFont="1" applyAlignment="1">
      <alignment horizontal="center" vertical="center"/>
    </xf>
    <xf numFmtId="0" fontId="34" fillId="0" borderId="61" xfId="3" applyFont="1" applyBorder="1" applyAlignment="1">
      <alignment horizontal="center" vertical="center"/>
    </xf>
    <xf numFmtId="0" fontId="34" fillId="0" borderId="62" xfId="3" applyFont="1" applyBorder="1" applyAlignment="1">
      <alignment horizontal="center" vertical="center"/>
    </xf>
    <xf numFmtId="0" fontId="34" fillId="0" borderId="2" xfId="3" applyFont="1" applyBorder="1" applyAlignment="1">
      <alignment horizontal="center" vertical="center"/>
    </xf>
    <xf numFmtId="0" fontId="34" fillId="0" borderId="4" xfId="3" applyFont="1" applyBorder="1" applyAlignment="1">
      <alignment horizontal="center" vertical="center"/>
    </xf>
    <xf numFmtId="0" fontId="34" fillId="0" borderId="3" xfId="3" applyFont="1" applyBorder="1" applyAlignment="1">
      <alignment horizontal="center" vertical="center"/>
    </xf>
    <xf numFmtId="0" fontId="39" fillId="0" borderId="0" xfId="3" applyFont="1" applyAlignment="1">
      <alignment horizontal="center" vertical="center"/>
    </xf>
    <xf numFmtId="0" fontId="34" fillId="0" borderId="7" xfId="3" applyFont="1" applyBorder="1" applyAlignment="1">
      <alignment horizontal="center" vertical="center" shrinkToFit="1"/>
    </xf>
    <xf numFmtId="0" fontId="34" fillId="0" borderId="6" xfId="3" applyFont="1" applyBorder="1" applyAlignment="1">
      <alignment horizontal="center" vertical="center" shrinkToFit="1"/>
    </xf>
    <xf numFmtId="0" fontId="34" fillId="0" borderId="8" xfId="3" applyFont="1" applyBorder="1" applyAlignment="1">
      <alignment horizontal="center" vertical="center" shrinkToFit="1"/>
    </xf>
    <xf numFmtId="0" fontId="40" fillId="0" borderId="11" xfId="3" applyFont="1" applyBorder="1" applyAlignment="1">
      <alignment horizontal="center" vertical="center"/>
    </xf>
    <xf numFmtId="0" fontId="40" fillId="0" borderId="12" xfId="3" applyFont="1" applyBorder="1" applyAlignment="1">
      <alignment horizontal="center" vertical="center"/>
    </xf>
    <xf numFmtId="49" fontId="34" fillId="0" borderId="0" xfId="3" applyNumberFormat="1" applyFont="1" applyAlignment="1">
      <alignment horizontal="center" vertical="center"/>
    </xf>
    <xf numFmtId="0" fontId="34" fillId="0" borderId="0" xfId="3" applyFont="1" applyAlignment="1">
      <alignment horizontal="left" vertical="center"/>
    </xf>
    <xf numFmtId="0" fontId="39" fillId="0" borderId="56" xfId="3" applyFont="1" applyBorder="1" applyAlignment="1">
      <alignment horizontal="center" vertical="center"/>
    </xf>
    <xf numFmtId="0" fontId="39" fillId="0" borderId="1" xfId="3" applyFont="1" applyBorder="1" applyAlignment="1">
      <alignment horizontal="center" vertical="center"/>
    </xf>
    <xf numFmtId="0" fontId="38" fillId="0" borderId="57" xfId="3" applyFont="1" applyBorder="1" applyAlignment="1">
      <alignment horizontal="center" vertical="center"/>
    </xf>
    <xf numFmtId="0" fontId="39" fillId="0" borderId="9" xfId="3" applyFont="1" applyBorder="1" applyAlignment="1">
      <alignment horizontal="center" vertical="center"/>
    </xf>
    <xf numFmtId="0" fontId="39" fillId="0" borderId="2" xfId="3" applyFont="1" applyBorder="1" applyAlignment="1">
      <alignment horizontal="center" vertical="center"/>
    </xf>
    <xf numFmtId="0" fontId="39" fillId="0" borderId="58" xfId="3" applyFont="1" applyBorder="1" applyAlignment="1">
      <alignment horizontal="center" vertical="center"/>
    </xf>
    <xf numFmtId="0" fontId="39" fillId="0" borderId="59" xfId="3" applyFont="1" applyBorder="1" applyAlignment="1">
      <alignment horizontal="center" vertical="center"/>
    </xf>
    <xf numFmtId="0" fontId="39" fillId="0" borderId="10" xfId="3" applyFont="1" applyBorder="1" applyAlignment="1">
      <alignment horizontal="center" vertical="center"/>
    </xf>
    <xf numFmtId="0" fontId="39" fillId="0" borderId="3" xfId="3" applyFont="1" applyBorder="1" applyAlignment="1">
      <alignment horizontal="center" vertical="center"/>
    </xf>
    <xf numFmtId="0" fontId="38" fillId="0" borderId="13" xfId="3" applyFont="1" applyBorder="1" applyAlignment="1">
      <alignment horizontal="center" vertical="center"/>
    </xf>
    <xf numFmtId="0" fontId="38" fillId="0" borderId="12" xfId="3" applyFont="1" applyBorder="1" applyAlignment="1">
      <alignment horizontal="center" vertical="center"/>
    </xf>
    <xf numFmtId="0" fontId="34" fillId="0" borderId="12" xfId="3" applyFont="1" applyBorder="1" applyAlignment="1">
      <alignment horizontal="center" vertical="center"/>
    </xf>
    <xf numFmtId="0" fontId="39" fillId="0" borderId="12" xfId="3" applyFont="1" applyBorder="1" applyAlignment="1">
      <alignment horizontal="center" vertical="center"/>
    </xf>
    <xf numFmtId="0" fontId="35" fillId="0" borderId="55" xfId="3" applyFont="1" applyBorder="1" applyAlignment="1">
      <alignment horizontal="center" vertical="center"/>
    </xf>
    <xf numFmtId="0" fontId="38" fillId="0" borderId="54" xfId="3" applyFont="1" applyBorder="1" applyAlignment="1">
      <alignment horizontal="center" vertical="center"/>
    </xf>
    <xf numFmtId="0" fontId="38" fillId="0" borderId="15" xfId="3" applyFont="1" applyBorder="1" applyAlignment="1">
      <alignment horizontal="center" vertical="center"/>
    </xf>
    <xf numFmtId="0" fontId="38" fillId="0" borderId="55" xfId="3" applyFont="1" applyBorder="1" applyAlignment="1">
      <alignment horizontal="center" vertical="center"/>
    </xf>
    <xf numFmtId="0" fontId="34" fillId="0" borderId="56" xfId="3" applyFont="1" applyBorder="1" applyAlignment="1">
      <alignment horizontal="center" vertical="center"/>
    </xf>
    <xf numFmtId="0" fontId="35" fillId="0" borderId="11" xfId="3" applyFont="1" applyBorder="1" applyAlignment="1">
      <alignment horizontal="center" vertical="center"/>
    </xf>
    <xf numFmtId="0" fontId="38" fillId="0" borderId="11" xfId="3" applyFont="1" applyBorder="1" applyAlignment="1">
      <alignment horizontal="center" vertical="center"/>
    </xf>
    <xf numFmtId="0" fontId="35" fillId="0" borderId="5" xfId="3" applyFont="1" applyBorder="1" applyAlignment="1">
      <alignment horizontal="center" vertical="center" shrinkToFit="1"/>
    </xf>
    <xf numFmtId="0" fontId="35" fillId="0" borderId="5" xfId="3" applyFont="1" applyBorder="1" applyAlignment="1">
      <alignment vertical="center"/>
    </xf>
    <xf numFmtId="0" fontId="35" fillId="0" borderId="5" xfId="3" applyFont="1" applyBorder="1"/>
    <xf numFmtId="0" fontId="35" fillId="0" borderId="10" xfId="3" applyFont="1" applyBorder="1"/>
    <xf numFmtId="0" fontId="35" fillId="0" borderId="0" xfId="3" applyFont="1" applyAlignment="1">
      <alignment horizontal="center" vertical="center"/>
    </xf>
    <xf numFmtId="0" fontId="35" fillId="0" borderId="51" xfId="3" applyFont="1" applyBorder="1" applyAlignment="1">
      <alignment horizontal="center" vertical="center"/>
    </xf>
    <xf numFmtId="0" fontId="35" fillId="0" borderId="4" xfId="3" applyFont="1" applyBorder="1"/>
    <xf numFmtId="0" fontId="35" fillId="0" borderId="3" xfId="3" applyFont="1" applyBorder="1"/>
    <xf numFmtId="0" fontId="35" fillId="0" borderId="6" xfId="3" applyFont="1" applyBorder="1" applyAlignment="1">
      <alignment horizontal="center" vertical="center"/>
    </xf>
    <xf numFmtId="0" fontId="35" fillId="0" borderId="8" xfId="3" applyFont="1" applyBorder="1" applyAlignment="1">
      <alignment horizontal="center" vertical="center"/>
    </xf>
    <xf numFmtId="0" fontId="35" fillId="0" borderId="5" xfId="3" applyFont="1" applyBorder="1" applyAlignment="1">
      <alignment horizontal="center" vertical="center"/>
    </xf>
    <xf numFmtId="0" fontId="35" fillId="0" borderId="10" xfId="3" applyFont="1" applyBorder="1" applyAlignment="1">
      <alignment horizontal="center" vertical="center"/>
    </xf>
    <xf numFmtId="0" fontId="34" fillId="0" borderId="7" xfId="3" applyFont="1" applyBorder="1" applyAlignment="1">
      <alignment horizontal="left" vertical="center"/>
    </xf>
    <xf numFmtId="0" fontId="34" fillId="0" borderId="6" xfId="3" applyFont="1" applyBorder="1" applyAlignment="1">
      <alignment horizontal="left" vertical="center"/>
    </xf>
    <xf numFmtId="0" fontId="34" fillId="0" borderId="8" xfId="3" applyFont="1" applyBorder="1" applyAlignment="1">
      <alignment horizontal="left" vertical="center"/>
    </xf>
    <xf numFmtId="0" fontId="34" fillId="0" borderId="50" xfId="3" applyFont="1" applyBorder="1" applyAlignment="1">
      <alignment horizontal="left" vertical="center"/>
    </xf>
    <xf numFmtId="0" fontId="34" fillId="0" borderId="51" xfId="3" applyFont="1" applyBorder="1" applyAlignment="1">
      <alignment horizontal="left" vertical="center"/>
    </xf>
    <xf numFmtId="0" fontId="34" fillId="0" borderId="9" xfId="3" applyFont="1" applyBorder="1" applyAlignment="1">
      <alignment horizontal="left" vertical="center"/>
    </xf>
    <xf numFmtId="0" fontId="34" fillId="0" borderId="5" xfId="3" applyFont="1" applyBorder="1" applyAlignment="1">
      <alignment horizontal="left" vertical="center"/>
    </xf>
    <xf numFmtId="0" fontId="34" fillId="0" borderId="10" xfId="3" applyFont="1" applyBorder="1" applyAlignment="1">
      <alignment horizontal="left" vertical="center"/>
    </xf>
    <xf numFmtId="0" fontId="35" fillId="0" borderId="0" xfId="3" applyFont="1"/>
    <xf numFmtId="0" fontId="35" fillId="0" borderId="51" xfId="3" applyFont="1" applyBorder="1"/>
    <xf numFmtId="0" fontId="35" fillId="0" borderId="0" xfId="3" applyFont="1" applyAlignment="1">
      <alignment horizontal="center" vertical="center" shrinkToFit="1"/>
    </xf>
    <xf numFmtId="0" fontId="35" fillId="0" borderId="0" xfId="3" applyFont="1" applyAlignment="1">
      <alignment vertical="center"/>
    </xf>
    <xf numFmtId="0" fontId="34" fillId="0" borderId="0" xfId="3" applyFont="1"/>
    <xf numFmtId="0" fontId="34" fillId="0" borderId="0" xfId="3" applyFont="1" applyAlignment="1">
      <alignment horizontal="right" vertical="center"/>
    </xf>
    <xf numFmtId="0" fontId="36" fillId="0" borderId="0" xfId="3" applyFont="1" applyAlignment="1">
      <alignment horizontal="distributed"/>
    </xf>
    <xf numFmtId="0" fontId="36" fillId="0" borderId="5" xfId="3" applyFont="1" applyBorder="1" applyAlignment="1">
      <alignment horizontal="distributed"/>
    </xf>
    <xf numFmtId="0" fontId="43" fillId="0" borderId="1" xfId="0" applyFont="1" applyBorder="1" applyAlignment="1">
      <alignment horizontal="center" vertical="center" shrinkToFit="1"/>
    </xf>
  </cellXfs>
  <cellStyles count="6">
    <cellStyle name="桁区切り 2" xfId="5" xr:uid="{68F9C7B4-26B3-4769-A5BE-05403E9B160D}"/>
    <cellStyle name="通貨 2" xfId="4" xr:uid="{E3D58FFF-15CB-4196-A04D-B60B0C58B910}"/>
    <cellStyle name="標準" xfId="0" builtinId="0"/>
    <cellStyle name="標準 2" xfId="1" xr:uid="{635AA38F-6E1D-4006-BDCE-B71C759475CC}"/>
    <cellStyle name="標準 2 2" xfId="3" xr:uid="{3DF45AD9-A348-49C2-A378-3642916BB408}"/>
    <cellStyle name="標準 3" xfId="2" xr:uid="{B393F8B9-12FA-4C3B-841D-664D563CFC03}"/>
  </cellStyles>
  <dxfs count="12">
    <dxf>
      <font>
        <strike val="0"/>
        <outline val="0"/>
        <shadow val="0"/>
        <u val="none"/>
        <vertAlign val="baseline"/>
        <sz val="9"/>
        <color theme="1"/>
        <name val="HGｺﾞｼｯｸM"/>
        <family val="3"/>
        <charset val="128"/>
        <scheme val="none"/>
      </font>
      <numFmt numFmtId="176" formatCode="m:ss"/>
      <alignment horizontal="center" vertical="bottom" textRotation="0" wrapText="0" indent="0" justifyLastLine="0" shrinkToFit="0" readingOrder="0"/>
    </dxf>
    <dxf>
      <font>
        <strike val="0"/>
        <outline val="0"/>
        <shadow val="0"/>
        <u val="none"/>
        <vertAlign val="baseline"/>
        <sz val="9"/>
        <color theme="1"/>
        <name val="HGｺﾞｼｯｸM"/>
        <family val="3"/>
        <charset val="128"/>
        <scheme val="none"/>
      </font>
      <numFmt numFmtId="176" formatCode="m:ss"/>
      <alignment horizontal="center" vertical="bottom" textRotation="0" wrapText="0" indent="0" justifyLastLine="0" shrinkToFit="0" readingOrder="0"/>
    </dxf>
    <dxf>
      <font>
        <strike val="0"/>
        <outline val="0"/>
        <shadow val="0"/>
        <u val="none"/>
        <vertAlign val="baseline"/>
        <sz val="16"/>
        <color theme="1"/>
        <name val="HGｺﾞｼｯｸM"/>
        <family val="3"/>
        <charset val="128"/>
        <scheme val="none"/>
      </font>
      <numFmt numFmtId="25" formatCode="h:mm"/>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theme="1"/>
        <name val="HGｺﾞｼｯｸM"/>
        <family val="3"/>
        <charset val="128"/>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HGｺﾞｼｯｸM"/>
        <family val="3"/>
        <charset val="128"/>
        <scheme val="none"/>
      </font>
      <alignment horizontal="center" vertical="bottom" textRotation="0" wrapText="0" indent="0" justifyLastLine="0" shrinkToFit="0" readingOrder="0"/>
    </dxf>
    <dxf>
      <font>
        <strike val="0"/>
        <outline val="0"/>
        <shadow val="0"/>
        <u val="none"/>
        <vertAlign val="baseline"/>
        <sz val="12"/>
        <color theme="1"/>
        <name val="HGｺﾞｼｯｸM"/>
        <family val="3"/>
        <charset val="128"/>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9525</xdr:colOff>
      <xdr:row>23</xdr:row>
      <xdr:rowOff>154305</xdr:rowOff>
    </xdr:from>
    <xdr:to>
      <xdr:col>20</xdr:col>
      <xdr:colOff>243900</xdr:colOff>
      <xdr:row>28</xdr:row>
      <xdr:rowOff>6</xdr:rowOff>
    </xdr:to>
    <xdr:sp macro="" textlink="">
      <xdr:nvSpPr>
        <xdr:cNvPr id="2" name="テキスト ボックス 1">
          <a:extLst>
            <a:ext uri="{FF2B5EF4-FFF2-40B4-BE49-F238E27FC236}">
              <a16:creationId xmlns:a16="http://schemas.microsoft.com/office/drawing/2014/main" id="{53D88EE8-7FE1-4E0C-AF26-038E3BFEC24D}"/>
            </a:ext>
          </a:extLst>
        </xdr:cNvPr>
        <xdr:cNvSpPr txBox="1"/>
      </xdr:nvSpPr>
      <xdr:spPr>
        <a:xfrm>
          <a:off x="4886325" y="5587365"/>
          <a:ext cx="234375" cy="102680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t>R</a:t>
          </a:r>
          <a:r>
            <a:rPr kumimoji="1" lang="ja-JP" altLang="en-US" sz="1100"/>
            <a:t>・機械</a:t>
          </a:r>
        </a:p>
      </xdr:txBody>
    </xdr:sp>
    <xdr:clientData/>
  </xdr:twoCellAnchor>
  <xdr:twoCellAnchor>
    <xdr:from>
      <xdr:col>20</xdr:col>
      <xdr:colOff>0</xdr:colOff>
      <xdr:row>28</xdr:row>
      <xdr:rowOff>74296</xdr:rowOff>
    </xdr:from>
    <xdr:to>
      <xdr:col>20</xdr:col>
      <xdr:colOff>241756</xdr:colOff>
      <xdr:row>30</xdr:row>
      <xdr:rowOff>66755</xdr:rowOff>
    </xdr:to>
    <xdr:sp macro="" textlink="">
      <xdr:nvSpPr>
        <xdr:cNvPr id="3" name="テキスト ボックス 2">
          <a:extLst>
            <a:ext uri="{FF2B5EF4-FFF2-40B4-BE49-F238E27FC236}">
              <a16:creationId xmlns:a16="http://schemas.microsoft.com/office/drawing/2014/main" id="{7997BB2B-91FA-46C9-8E72-5213B5087948}"/>
            </a:ext>
          </a:extLst>
        </xdr:cNvPr>
        <xdr:cNvSpPr txBox="1"/>
      </xdr:nvSpPr>
      <xdr:spPr>
        <a:xfrm>
          <a:off x="4876800" y="6688456"/>
          <a:ext cx="241756" cy="4648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出発</a:t>
          </a:r>
        </a:p>
      </xdr:txBody>
    </xdr:sp>
    <xdr:clientData/>
  </xdr:twoCellAnchor>
  <xdr:twoCellAnchor>
    <xdr:from>
      <xdr:col>20</xdr:col>
      <xdr:colOff>0</xdr:colOff>
      <xdr:row>30</xdr:row>
      <xdr:rowOff>123825</xdr:rowOff>
    </xdr:from>
    <xdr:to>
      <xdr:col>20</xdr:col>
      <xdr:colOff>241756</xdr:colOff>
      <xdr:row>32</xdr:row>
      <xdr:rowOff>116284</xdr:rowOff>
    </xdr:to>
    <xdr:sp macro="" textlink="">
      <xdr:nvSpPr>
        <xdr:cNvPr id="4" name="テキスト ボックス 3">
          <a:extLst>
            <a:ext uri="{FF2B5EF4-FFF2-40B4-BE49-F238E27FC236}">
              <a16:creationId xmlns:a16="http://schemas.microsoft.com/office/drawing/2014/main" id="{E8ECE1D1-1D62-4034-8709-E8D4DB8EC8B7}"/>
            </a:ext>
          </a:extLst>
        </xdr:cNvPr>
        <xdr:cNvSpPr txBox="1"/>
      </xdr:nvSpPr>
      <xdr:spPr>
        <a:xfrm>
          <a:off x="4876800" y="7210425"/>
          <a:ext cx="241756" cy="4648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t>審判長</a:t>
          </a:r>
        </a:p>
      </xdr:txBody>
    </xdr:sp>
    <xdr:clientData/>
  </xdr:twoCellAnchor>
  <xdr:twoCellAnchor>
    <xdr:from>
      <xdr:col>16</xdr:col>
      <xdr:colOff>175264</xdr:colOff>
      <xdr:row>6</xdr:row>
      <xdr:rowOff>0</xdr:rowOff>
    </xdr:from>
    <xdr:to>
      <xdr:col>18</xdr:col>
      <xdr:colOff>122195</xdr:colOff>
      <xdr:row>32</xdr:row>
      <xdr:rowOff>198760</xdr:rowOff>
    </xdr:to>
    <xdr:sp macro="" textlink="">
      <xdr:nvSpPr>
        <xdr:cNvPr id="5" name="テキスト ボックス 4">
          <a:extLst>
            <a:ext uri="{FF2B5EF4-FFF2-40B4-BE49-F238E27FC236}">
              <a16:creationId xmlns:a16="http://schemas.microsoft.com/office/drawing/2014/main" id="{D32F4B97-6189-4D03-BB6E-ABD4BA3D2AF5}"/>
            </a:ext>
          </a:extLst>
        </xdr:cNvPr>
        <xdr:cNvSpPr txBox="1"/>
      </xdr:nvSpPr>
      <xdr:spPr>
        <a:xfrm>
          <a:off x="4076704" y="1417320"/>
          <a:ext cx="434611" cy="634048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t>応援エリア</a:t>
          </a:r>
        </a:p>
      </xdr:txBody>
    </xdr:sp>
    <xdr:clientData/>
  </xdr:twoCellAnchor>
  <xdr:twoCellAnchor>
    <xdr:from>
      <xdr:col>16</xdr:col>
      <xdr:colOff>175260</xdr:colOff>
      <xdr:row>3</xdr:row>
      <xdr:rowOff>187325</xdr:rowOff>
    </xdr:from>
    <xdr:to>
      <xdr:col>40</xdr:col>
      <xdr:colOff>234315</xdr:colOff>
      <xdr:row>5</xdr:row>
      <xdr:rowOff>177800</xdr:rowOff>
    </xdr:to>
    <xdr:sp macro="" textlink="">
      <xdr:nvSpPr>
        <xdr:cNvPr id="6" name="テキスト ボックス 5">
          <a:extLst>
            <a:ext uri="{FF2B5EF4-FFF2-40B4-BE49-F238E27FC236}">
              <a16:creationId xmlns:a16="http://schemas.microsoft.com/office/drawing/2014/main" id="{E2983FB7-748F-4335-8728-0A0E720F354E}"/>
            </a:ext>
          </a:extLst>
        </xdr:cNvPr>
        <xdr:cNvSpPr txBox="1"/>
      </xdr:nvSpPr>
      <xdr:spPr>
        <a:xfrm>
          <a:off x="4076700" y="895985"/>
          <a:ext cx="5911215" cy="4629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応援エリア</a:t>
          </a:r>
        </a:p>
      </xdr:txBody>
    </xdr:sp>
    <xdr:clientData/>
  </xdr:twoCellAnchor>
  <xdr:twoCellAnchor>
    <xdr:from>
      <xdr:col>23</xdr:col>
      <xdr:colOff>19051</xdr:colOff>
      <xdr:row>6</xdr:row>
      <xdr:rowOff>87630</xdr:rowOff>
    </xdr:from>
    <xdr:to>
      <xdr:col>24</xdr:col>
      <xdr:colOff>38102</xdr:colOff>
      <xdr:row>7</xdr:row>
      <xdr:rowOff>152433</xdr:rowOff>
    </xdr:to>
    <xdr:sp macro="" textlink="">
      <xdr:nvSpPr>
        <xdr:cNvPr id="7" name="テキスト ボックス 6">
          <a:extLst>
            <a:ext uri="{FF2B5EF4-FFF2-40B4-BE49-F238E27FC236}">
              <a16:creationId xmlns:a16="http://schemas.microsoft.com/office/drawing/2014/main" id="{DEBDE89E-5D59-4D8F-BE0B-ED780ED10708}"/>
            </a:ext>
          </a:extLst>
        </xdr:cNvPr>
        <xdr:cNvSpPr txBox="1"/>
      </xdr:nvSpPr>
      <xdr:spPr>
        <a:xfrm>
          <a:off x="5627371" y="1504950"/>
          <a:ext cx="262891"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37</xdr:col>
      <xdr:colOff>223428</xdr:colOff>
      <xdr:row>6</xdr:row>
      <xdr:rowOff>88900</xdr:rowOff>
    </xdr:from>
    <xdr:to>
      <xdr:col>38</xdr:col>
      <xdr:colOff>242404</xdr:colOff>
      <xdr:row>7</xdr:row>
      <xdr:rowOff>146050</xdr:rowOff>
    </xdr:to>
    <xdr:sp macro="" textlink="">
      <xdr:nvSpPr>
        <xdr:cNvPr id="8" name="テキスト ボックス 7">
          <a:extLst>
            <a:ext uri="{FF2B5EF4-FFF2-40B4-BE49-F238E27FC236}">
              <a16:creationId xmlns:a16="http://schemas.microsoft.com/office/drawing/2014/main" id="{2532D4B0-A514-495A-BA71-89C8401EF6D6}"/>
            </a:ext>
          </a:extLst>
        </xdr:cNvPr>
        <xdr:cNvSpPr txBox="1"/>
      </xdr:nvSpPr>
      <xdr:spPr>
        <a:xfrm>
          <a:off x="9245508" y="1506220"/>
          <a:ext cx="26281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20</xdr:col>
      <xdr:colOff>6805</xdr:colOff>
      <xdr:row>14</xdr:row>
      <xdr:rowOff>40005</xdr:rowOff>
    </xdr:from>
    <xdr:to>
      <xdr:col>21</xdr:col>
      <xdr:colOff>18271</xdr:colOff>
      <xdr:row>15</xdr:row>
      <xdr:rowOff>104808</xdr:rowOff>
    </xdr:to>
    <xdr:sp macro="" textlink="">
      <xdr:nvSpPr>
        <xdr:cNvPr id="9" name="テキスト ボックス 8">
          <a:extLst>
            <a:ext uri="{FF2B5EF4-FFF2-40B4-BE49-F238E27FC236}">
              <a16:creationId xmlns:a16="http://schemas.microsoft.com/office/drawing/2014/main" id="{1C448578-14CC-4029-8149-F9BF76BC32FA}"/>
            </a:ext>
          </a:extLst>
        </xdr:cNvPr>
        <xdr:cNvSpPr txBox="1"/>
      </xdr:nvSpPr>
      <xdr:spPr>
        <a:xfrm>
          <a:off x="4883605" y="3347085"/>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泳</a:t>
          </a:r>
        </a:p>
      </xdr:txBody>
    </xdr:sp>
    <xdr:clientData/>
  </xdr:twoCellAnchor>
  <xdr:twoCellAnchor>
    <xdr:from>
      <xdr:col>40</xdr:col>
      <xdr:colOff>80010</xdr:colOff>
      <xdr:row>6</xdr:row>
      <xdr:rowOff>88900</xdr:rowOff>
    </xdr:from>
    <xdr:to>
      <xdr:col>41</xdr:col>
      <xdr:colOff>106646</xdr:colOff>
      <xdr:row>7</xdr:row>
      <xdr:rowOff>146050</xdr:rowOff>
    </xdr:to>
    <xdr:sp macro="" textlink="">
      <xdr:nvSpPr>
        <xdr:cNvPr id="10" name="テキスト ボックス 9">
          <a:extLst>
            <a:ext uri="{FF2B5EF4-FFF2-40B4-BE49-F238E27FC236}">
              <a16:creationId xmlns:a16="http://schemas.microsoft.com/office/drawing/2014/main" id="{24F2C760-46B0-4E45-819F-E1D739B508EE}"/>
            </a:ext>
          </a:extLst>
        </xdr:cNvPr>
        <xdr:cNvSpPr txBox="1"/>
      </xdr:nvSpPr>
      <xdr:spPr>
        <a:xfrm>
          <a:off x="9833610" y="1506220"/>
          <a:ext cx="27047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泳</a:t>
          </a:r>
        </a:p>
      </xdr:txBody>
    </xdr:sp>
    <xdr:clientData/>
  </xdr:twoCellAnchor>
  <xdr:twoCellAnchor>
    <xdr:from>
      <xdr:col>23</xdr:col>
      <xdr:colOff>135255</xdr:colOff>
      <xdr:row>36</xdr:row>
      <xdr:rowOff>17780</xdr:rowOff>
    </xdr:from>
    <xdr:to>
      <xdr:col>24</xdr:col>
      <xdr:colOff>146721</xdr:colOff>
      <xdr:row>37</xdr:row>
      <xdr:rowOff>82583</xdr:rowOff>
    </xdr:to>
    <xdr:sp macro="" textlink="">
      <xdr:nvSpPr>
        <xdr:cNvPr id="11" name="テキスト ボックス 10">
          <a:extLst>
            <a:ext uri="{FF2B5EF4-FFF2-40B4-BE49-F238E27FC236}">
              <a16:creationId xmlns:a16="http://schemas.microsoft.com/office/drawing/2014/main" id="{913306CE-647B-462E-94AB-3E652783628C}"/>
            </a:ext>
          </a:extLst>
        </xdr:cNvPr>
        <xdr:cNvSpPr txBox="1"/>
      </xdr:nvSpPr>
      <xdr:spPr>
        <a:xfrm>
          <a:off x="5743575" y="8521700"/>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23</xdr:col>
      <xdr:colOff>135255</xdr:colOff>
      <xdr:row>34</xdr:row>
      <xdr:rowOff>95250</xdr:rowOff>
    </xdr:from>
    <xdr:to>
      <xdr:col>24</xdr:col>
      <xdr:colOff>146721</xdr:colOff>
      <xdr:row>35</xdr:row>
      <xdr:rowOff>152400</xdr:rowOff>
    </xdr:to>
    <xdr:sp macro="" textlink="">
      <xdr:nvSpPr>
        <xdr:cNvPr id="12" name="テキスト ボックス 11">
          <a:extLst>
            <a:ext uri="{FF2B5EF4-FFF2-40B4-BE49-F238E27FC236}">
              <a16:creationId xmlns:a16="http://schemas.microsoft.com/office/drawing/2014/main" id="{F75F3579-9CF8-4679-B1CE-CA9A441D8E75}"/>
            </a:ext>
          </a:extLst>
        </xdr:cNvPr>
        <xdr:cNvSpPr txBox="1"/>
      </xdr:nvSpPr>
      <xdr:spPr>
        <a:xfrm>
          <a:off x="5743575" y="8126730"/>
          <a:ext cx="25530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25</xdr:col>
      <xdr:colOff>106680</xdr:colOff>
      <xdr:row>34</xdr:row>
      <xdr:rowOff>112395</xdr:rowOff>
    </xdr:from>
    <xdr:to>
      <xdr:col>26</xdr:col>
      <xdr:colOff>125731</xdr:colOff>
      <xdr:row>35</xdr:row>
      <xdr:rowOff>154623</xdr:rowOff>
    </xdr:to>
    <xdr:sp macro="" textlink="">
      <xdr:nvSpPr>
        <xdr:cNvPr id="13" name="テキスト ボックス 12">
          <a:extLst>
            <a:ext uri="{FF2B5EF4-FFF2-40B4-BE49-F238E27FC236}">
              <a16:creationId xmlns:a16="http://schemas.microsoft.com/office/drawing/2014/main" id="{2437EF81-3E46-47FC-84CB-9225E5BF2EDF}"/>
            </a:ext>
          </a:extLst>
        </xdr:cNvPr>
        <xdr:cNvSpPr txBox="1"/>
      </xdr:nvSpPr>
      <xdr:spPr>
        <a:xfrm>
          <a:off x="6202680" y="8143875"/>
          <a:ext cx="262891" cy="27844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27</xdr:col>
      <xdr:colOff>111760</xdr:colOff>
      <xdr:row>36</xdr:row>
      <xdr:rowOff>19050</xdr:rowOff>
    </xdr:from>
    <xdr:to>
      <xdr:col>28</xdr:col>
      <xdr:colOff>138612</xdr:colOff>
      <xdr:row>37</xdr:row>
      <xdr:rowOff>76200</xdr:rowOff>
    </xdr:to>
    <xdr:sp macro="" textlink="">
      <xdr:nvSpPr>
        <xdr:cNvPr id="14" name="テキスト ボックス 13">
          <a:extLst>
            <a:ext uri="{FF2B5EF4-FFF2-40B4-BE49-F238E27FC236}">
              <a16:creationId xmlns:a16="http://schemas.microsoft.com/office/drawing/2014/main" id="{5125BC89-372F-472C-BC09-FB53594EEB95}"/>
            </a:ext>
          </a:extLst>
        </xdr:cNvPr>
        <xdr:cNvSpPr txBox="1"/>
      </xdr:nvSpPr>
      <xdr:spPr>
        <a:xfrm>
          <a:off x="6695440" y="8522970"/>
          <a:ext cx="270692"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27</xdr:col>
      <xdr:colOff>127635</xdr:colOff>
      <xdr:row>34</xdr:row>
      <xdr:rowOff>112395</xdr:rowOff>
    </xdr:from>
    <xdr:to>
      <xdr:col>28</xdr:col>
      <xdr:colOff>139101</xdr:colOff>
      <xdr:row>35</xdr:row>
      <xdr:rowOff>154623</xdr:rowOff>
    </xdr:to>
    <xdr:sp macro="" textlink="">
      <xdr:nvSpPr>
        <xdr:cNvPr id="15" name="テキスト ボックス 14">
          <a:extLst>
            <a:ext uri="{FF2B5EF4-FFF2-40B4-BE49-F238E27FC236}">
              <a16:creationId xmlns:a16="http://schemas.microsoft.com/office/drawing/2014/main" id="{1DAD3B3D-C51E-4246-BB99-C63CBCB074AB}"/>
            </a:ext>
          </a:extLst>
        </xdr:cNvPr>
        <xdr:cNvSpPr txBox="1"/>
      </xdr:nvSpPr>
      <xdr:spPr>
        <a:xfrm>
          <a:off x="6711315" y="8143875"/>
          <a:ext cx="255306" cy="27844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29</xdr:col>
      <xdr:colOff>137160</xdr:colOff>
      <xdr:row>34</xdr:row>
      <xdr:rowOff>112395</xdr:rowOff>
    </xdr:from>
    <xdr:to>
      <xdr:col>30</xdr:col>
      <xdr:colOff>148626</xdr:colOff>
      <xdr:row>35</xdr:row>
      <xdr:rowOff>154623</xdr:rowOff>
    </xdr:to>
    <xdr:sp macro="" textlink="">
      <xdr:nvSpPr>
        <xdr:cNvPr id="16" name="テキスト ボックス 15">
          <a:extLst>
            <a:ext uri="{FF2B5EF4-FFF2-40B4-BE49-F238E27FC236}">
              <a16:creationId xmlns:a16="http://schemas.microsoft.com/office/drawing/2014/main" id="{9B8913DC-A880-451C-AA02-C52B1434B3EF}"/>
            </a:ext>
          </a:extLst>
        </xdr:cNvPr>
        <xdr:cNvSpPr txBox="1"/>
      </xdr:nvSpPr>
      <xdr:spPr>
        <a:xfrm>
          <a:off x="7208520" y="8143875"/>
          <a:ext cx="255306" cy="27844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29</xdr:col>
      <xdr:colOff>132080</xdr:colOff>
      <xdr:row>36</xdr:row>
      <xdr:rowOff>19050</xdr:rowOff>
    </xdr:from>
    <xdr:to>
      <xdr:col>30</xdr:col>
      <xdr:colOff>153071</xdr:colOff>
      <xdr:row>37</xdr:row>
      <xdr:rowOff>76200</xdr:rowOff>
    </xdr:to>
    <xdr:sp macro="" textlink="">
      <xdr:nvSpPr>
        <xdr:cNvPr id="17" name="テキスト ボックス 16">
          <a:extLst>
            <a:ext uri="{FF2B5EF4-FFF2-40B4-BE49-F238E27FC236}">
              <a16:creationId xmlns:a16="http://schemas.microsoft.com/office/drawing/2014/main" id="{63A629C2-C2E2-49F9-8DF0-8D163447396A}"/>
            </a:ext>
          </a:extLst>
        </xdr:cNvPr>
        <xdr:cNvSpPr txBox="1"/>
      </xdr:nvSpPr>
      <xdr:spPr>
        <a:xfrm>
          <a:off x="7203440" y="8522970"/>
          <a:ext cx="264831"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31</xdr:col>
      <xdr:colOff>118110</xdr:colOff>
      <xdr:row>34</xdr:row>
      <xdr:rowOff>112395</xdr:rowOff>
    </xdr:from>
    <xdr:to>
      <xdr:col>32</xdr:col>
      <xdr:colOff>137161</xdr:colOff>
      <xdr:row>35</xdr:row>
      <xdr:rowOff>154623</xdr:rowOff>
    </xdr:to>
    <xdr:sp macro="" textlink="">
      <xdr:nvSpPr>
        <xdr:cNvPr id="18" name="テキスト ボックス 17">
          <a:extLst>
            <a:ext uri="{FF2B5EF4-FFF2-40B4-BE49-F238E27FC236}">
              <a16:creationId xmlns:a16="http://schemas.microsoft.com/office/drawing/2014/main" id="{C74BC3A7-DE22-47A3-91CC-3C0FFAB2543F}"/>
            </a:ext>
          </a:extLst>
        </xdr:cNvPr>
        <xdr:cNvSpPr txBox="1"/>
      </xdr:nvSpPr>
      <xdr:spPr>
        <a:xfrm>
          <a:off x="7677150" y="8143875"/>
          <a:ext cx="262891" cy="27844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33</xdr:col>
      <xdr:colOff>116205</xdr:colOff>
      <xdr:row>34</xdr:row>
      <xdr:rowOff>95250</xdr:rowOff>
    </xdr:from>
    <xdr:to>
      <xdr:col>34</xdr:col>
      <xdr:colOff>127671</xdr:colOff>
      <xdr:row>35</xdr:row>
      <xdr:rowOff>152400</xdr:rowOff>
    </xdr:to>
    <xdr:sp macro="" textlink="">
      <xdr:nvSpPr>
        <xdr:cNvPr id="19" name="テキスト ボックス 18">
          <a:extLst>
            <a:ext uri="{FF2B5EF4-FFF2-40B4-BE49-F238E27FC236}">
              <a16:creationId xmlns:a16="http://schemas.microsoft.com/office/drawing/2014/main" id="{5B7F8AB7-9C65-44A3-A649-B2105C361170}"/>
            </a:ext>
          </a:extLst>
        </xdr:cNvPr>
        <xdr:cNvSpPr txBox="1"/>
      </xdr:nvSpPr>
      <xdr:spPr>
        <a:xfrm>
          <a:off x="8162925" y="8126730"/>
          <a:ext cx="25530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31</xdr:col>
      <xdr:colOff>116205</xdr:colOff>
      <xdr:row>36</xdr:row>
      <xdr:rowOff>17780</xdr:rowOff>
    </xdr:from>
    <xdr:to>
      <xdr:col>32</xdr:col>
      <xdr:colOff>127671</xdr:colOff>
      <xdr:row>37</xdr:row>
      <xdr:rowOff>82583</xdr:rowOff>
    </xdr:to>
    <xdr:sp macro="" textlink="">
      <xdr:nvSpPr>
        <xdr:cNvPr id="20" name="テキスト ボックス 19">
          <a:extLst>
            <a:ext uri="{FF2B5EF4-FFF2-40B4-BE49-F238E27FC236}">
              <a16:creationId xmlns:a16="http://schemas.microsoft.com/office/drawing/2014/main" id="{D77D2580-49CB-4AAD-BC6E-A82DBE105645}"/>
            </a:ext>
          </a:extLst>
        </xdr:cNvPr>
        <xdr:cNvSpPr txBox="1"/>
      </xdr:nvSpPr>
      <xdr:spPr>
        <a:xfrm>
          <a:off x="7675245" y="8521700"/>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35</xdr:col>
      <xdr:colOff>116205</xdr:colOff>
      <xdr:row>34</xdr:row>
      <xdr:rowOff>95250</xdr:rowOff>
    </xdr:from>
    <xdr:to>
      <xdr:col>36</xdr:col>
      <xdr:colOff>127671</xdr:colOff>
      <xdr:row>35</xdr:row>
      <xdr:rowOff>152400</xdr:rowOff>
    </xdr:to>
    <xdr:sp macro="" textlink="">
      <xdr:nvSpPr>
        <xdr:cNvPr id="21" name="テキスト ボックス 20">
          <a:extLst>
            <a:ext uri="{FF2B5EF4-FFF2-40B4-BE49-F238E27FC236}">
              <a16:creationId xmlns:a16="http://schemas.microsoft.com/office/drawing/2014/main" id="{5B5AFF1E-FAE4-4065-9FBB-B0E6A365B6D9}"/>
            </a:ext>
          </a:extLst>
        </xdr:cNvPr>
        <xdr:cNvSpPr txBox="1"/>
      </xdr:nvSpPr>
      <xdr:spPr>
        <a:xfrm>
          <a:off x="8650605" y="8126730"/>
          <a:ext cx="25530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37</xdr:col>
      <xdr:colOff>127635</xdr:colOff>
      <xdr:row>34</xdr:row>
      <xdr:rowOff>95250</xdr:rowOff>
    </xdr:from>
    <xdr:to>
      <xdr:col>38</xdr:col>
      <xdr:colOff>146686</xdr:colOff>
      <xdr:row>35</xdr:row>
      <xdr:rowOff>152400</xdr:rowOff>
    </xdr:to>
    <xdr:sp macro="" textlink="">
      <xdr:nvSpPr>
        <xdr:cNvPr id="22" name="テキスト ボックス 21">
          <a:extLst>
            <a:ext uri="{FF2B5EF4-FFF2-40B4-BE49-F238E27FC236}">
              <a16:creationId xmlns:a16="http://schemas.microsoft.com/office/drawing/2014/main" id="{581EB949-29A1-4167-A339-3C1EDCEB4A04}"/>
            </a:ext>
          </a:extLst>
        </xdr:cNvPr>
        <xdr:cNvSpPr txBox="1"/>
      </xdr:nvSpPr>
      <xdr:spPr>
        <a:xfrm>
          <a:off x="9149715" y="8126730"/>
          <a:ext cx="262891"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選</a:t>
          </a:r>
        </a:p>
      </xdr:txBody>
    </xdr:sp>
    <xdr:clientData/>
  </xdr:twoCellAnchor>
  <xdr:twoCellAnchor>
    <xdr:from>
      <xdr:col>61</xdr:col>
      <xdr:colOff>167640</xdr:colOff>
      <xdr:row>29</xdr:row>
      <xdr:rowOff>182880</xdr:rowOff>
    </xdr:from>
    <xdr:to>
      <xdr:col>62</xdr:col>
      <xdr:colOff>83820</xdr:colOff>
      <xdr:row>31</xdr:row>
      <xdr:rowOff>152400</xdr:rowOff>
    </xdr:to>
    <xdr:sp macro="" textlink="">
      <xdr:nvSpPr>
        <xdr:cNvPr id="23" name="下矢印 29">
          <a:extLst>
            <a:ext uri="{FF2B5EF4-FFF2-40B4-BE49-F238E27FC236}">
              <a16:creationId xmlns:a16="http://schemas.microsoft.com/office/drawing/2014/main" id="{CE5B2DAB-5DCF-4D8C-90F5-91D868A01F65}"/>
            </a:ext>
          </a:extLst>
        </xdr:cNvPr>
        <xdr:cNvSpPr>
          <a:spLocks noChangeArrowheads="1"/>
        </xdr:cNvSpPr>
      </xdr:nvSpPr>
      <xdr:spPr bwMode="auto">
        <a:xfrm>
          <a:off x="15041880" y="7033260"/>
          <a:ext cx="160020" cy="441960"/>
        </a:xfrm>
        <a:prstGeom prst="downArrow">
          <a:avLst>
            <a:gd name="adj1" fmla="val 50000"/>
            <a:gd name="adj2" fmla="val 54277"/>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60</xdr:col>
      <xdr:colOff>122872</xdr:colOff>
      <xdr:row>33</xdr:row>
      <xdr:rowOff>2040</xdr:rowOff>
    </xdr:from>
    <xdr:to>
      <xdr:col>62</xdr:col>
      <xdr:colOff>38677</xdr:colOff>
      <xdr:row>34</xdr:row>
      <xdr:rowOff>124503</xdr:rowOff>
    </xdr:to>
    <xdr:sp macro="" textlink="">
      <xdr:nvSpPr>
        <xdr:cNvPr id="24" name="屈折矢印 30">
          <a:extLst>
            <a:ext uri="{FF2B5EF4-FFF2-40B4-BE49-F238E27FC236}">
              <a16:creationId xmlns:a16="http://schemas.microsoft.com/office/drawing/2014/main" id="{A938C606-C384-4D56-ABEA-519DDFECEE68}"/>
            </a:ext>
          </a:extLst>
        </xdr:cNvPr>
        <xdr:cNvSpPr/>
      </xdr:nvSpPr>
      <xdr:spPr bwMode="auto">
        <a:xfrm rot="5400000" flipV="1">
          <a:off x="14775673" y="7774899"/>
          <a:ext cx="358683" cy="403485"/>
        </a:xfrm>
        <a:prstGeom prst="bentUpArrow">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14</xdr:col>
      <xdr:colOff>31750</xdr:colOff>
      <xdr:row>2</xdr:row>
      <xdr:rowOff>79375</xdr:rowOff>
    </xdr:from>
    <xdr:to>
      <xdr:col>17</xdr:col>
      <xdr:colOff>40821</xdr:colOff>
      <xdr:row>4</xdr:row>
      <xdr:rowOff>145862</xdr:rowOff>
    </xdr:to>
    <xdr:sp macro="" textlink="">
      <xdr:nvSpPr>
        <xdr:cNvPr id="25" name="曲折矢印 32">
          <a:extLst>
            <a:ext uri="{FF2B5EF4-FFF2-40B4-BE49-F238E27FC236}">
              <a16:creationId xmlns:a16="http://schemas.microsoft.com/office/drawing/2014/main" id="{59ACC841-A52A-4ECA-9A04-8CF467D1A8A8}"/>
            </a:ext>
          </a:extLst>
        </xdr:cNvPr>
        <xdr:cNvSpPr/>
      </xdr:nvSpPr>
      <xdr:spPr bwMode="auto">
        <a:xfrm>
          <a:off x="3445510" y="551815"/>
          <a:ext cx="740591" cy="538927"/>
        </a:xfrm>
        <a:prstGeom prst="bentArrow">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13</xdr:col>
      <xdr:colOff>228600</xdr:colOff>
      <xdr:row>6</xdr:row>
      <xdr:rowOff>167640</xdr:rowOff>
    </xdr:from>
    <xdr:to>
      <xdr:col>15</xdr:col>
      <xdr:colOff>22860</xdr:colOff>
      <xdr:row>10</xdr:row>
      <xdr:rowOff>76200</xdr:rowOff>
    </xdr:to>
    <xdr:sp macro="" textlink="">
      <xdr:nvSpPr>
        <xdr:cNvPr id="26" name="上矢印 33">
          <a:extLst>
            <a:ext uri="{FF2B5EF4-FFF2-40B4-BE49-F238E27FC236}">
              <a16:creationId xmlns:a16="http://schemas.microsoft.com/office/drawing/2014/main" id="{907B86B3-B3DE-47BD-93D0-B5EA8574FF48}"/>
            </a:ext>
          </a:extLst>
        </xdr:cNvPr>
        <xdr:cNvSpPr>
          <a:spLocks noChangeArrowheads="1"/>
        </xdr:cNvSpPr>
      </xdr:nvSpPr>
      <xdr:spPr bwMode="auto">
        <a:xfrm>
          <a:off x="3398520" y="1584960"/>
          <a:ext cx="281940" cy="853440"/>
        </a:xfrm>
        <a:prstGeom prst="upArrow">
          <a:avLst>
            <a:gd name="adj1" fmla="val 50000"/>
            <a:gd name="adj2" fmla="val 53514"/>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175260</xdr:colOff>
      <xdr:row>2</xdr:row>
      <xdr:rowOff>45720</xdr:rowOff>
    </xdr:from>
    <xdr:to>
      <xdr:col>24</xdr:col>
      <xdr:colOff>129540</xdr:colOff>
      <xdr:row>3</xdr:row>
      <xdr:rowOff>167640</xdr:rowOff>
    </xdr:to>
    <xdr:sp macro="" textlink="">
      <xdr:nvSpPr>
        <xdr:cNvPr id="27" name="右矢印 34">
          <a:extLst>
            <a:ext uri="{FF2B5EF4-FFF2-40B4-BE49-F238E27FC236}">
              <a16:creationId xmlns:a16="http://schemas.microsoft.com/office/drawing/2014/main" id="{BB6F7835-8B0A-451A-A00D-BFFFCCD0D40C}"/>
            </a:ext>
          </a:extLst>
        </xdr:cNvPr>
        <xdr:cNvSpPr>
          <a:spLocks noChangeArrowheads="1"/>
        </xdr:cNvSpPr>
      </xdr:nvSpPr>
      <xdr:spPr bwMode="auto">
        <a:xfrm>
          <a:off x="5052060" y="518160"/>
          <a:ext cx="929640" cy="358140"/>
        </a:xfrm>
        <a:prstGeom prst="rightArrow">
          <a:avLst>
            <a:gd name="adj1" fmla="val 50000"/>
            <a:gd name="adj2" fmla="val 4743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27</xdr:col>
      <xdr:colOff>106680</xdr:colOff>
      <xdr:row>2</xdr:row>
      <xdr:rowOff>45720</xdr:rowOff>
    </xdr:from>
    <xdr:to>
      <xdr:col>31</xdr:col>
      <xdr:colOff>60960</xdr:colOff>
      <xdr:row>3</xdr:row>
      <xdr:rowOff>167640</xdr:rowOff>
    </xdr:to>
    <xdr:sp macro="" textlink="">
      <xdr:nvSpPr>
        <xdr:cNvPr id="28" name="右矢印 35">
          <a:extLst>
            <a:ext uri="{FF2B5EF4-FFF2-40B4-BE49-F238E27FC236}">
              <a16:creationId xmlns:a16="http://schemas.microsoft.com/office/drawing/2014/main" id="{A22F3623-FC73-4F83-92FD-AE0C1943AF22}"/>
            </a:ext>
          </a:extLst>
        </xdr:cNvPr>
        <xdr:cNvSpPr>
          <a:spLocks noChangeArrowheads="1"/>
        </xdr:cNvSpPr>
      </xdr:nvSpPr>
      <xdr:spPr bwMode="auto">
        <a:xfrm>
          <a:off x="6690360" y="518160"/>
          <a:ext cx="929640" cy="358140"/>
        </a:xfrm>
        <a:prstGeom prst="rightArrow">
          <a:avLst>
            <a:gd name="adj1" fmla="val 50000"/>
            <a:gd name="adj2" fmla="val 4743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33</xdr:col>
      <xdr:colOff>152400</xdr:colOff>
      <xdr:row>2</xdr:row>
      <xdr:rowOff>45720</xdr:rowOff>
    </xdr:from>
    <xdr:to>
      <xdr:col>37</xdr:col>
      <xdr:colOff>114300</xdr:colOff>
      <xdr:row>3</xdr:row>
      <xdr:rowOff>167640</xdr:rowOff>
    </xdr:to>
    <xdr:sp macro="" textlink="">
      <xdr:nvSpPr>
        <xdr:cNvPr id="29" name="右矢印 36">
          <a:extLst>
            <a:ext uri="{FF2B5EF4-FFF2-40B4-BE49-F238E27FC236}">
              <a16:creationId xmlns:a16="http://schemas.microsoft.com/office/drawing/2014/main" id="{0FE41B7E-76C8-4FC3-86A6-D4369FFB8E55}"/>
            </a:ext>
          </a:extLst>
        </xdr:cNvPr>
        <xdr:cNvSpPr>
          <a:spLocks noChangeArrowheads="1"/>
        </xdr:cNvSpPr>
      </xdr:nvSpPr>
      <xdr:spPr bwMode="auto">
        <a:xfrm>
          <a:off x="8199120" y="518160"/>
          <a:ext cx="937260" cy="358140"/>
        </a:xfrm>
        <a:prstGeom prst="rightArrow">
          <a:avLst>
            <a:gd name="adj1" fmla="val 50000"/>
            <a:gd name="adj2" fmla="val 47813"/>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114300</xdr:colOff>
      <xdr:row>2</xdr:row>
      <xdr:rowOff>45720</xdr:rowOff>
    </xdr:from>
    <xdr:to>
      <xdr:col>43</xdr:col>
      <xdr:colOff>68580</xdr:colOff>
      <xdr:row>3</xdr:row>
      <xdr:rowOff>167640</xdr:rowOff>
    </xdr:to>
    <xdr:sp macro="" textlink="">
      <xdr:nvSpPr>
        <xdr:cNvPr id="30" name="右矢印 37">
          <a:extLst>
            <a:ext uri="{FF2B5EF4-FFF2-40B4-BE49-F238E27FC236}">
              <a16:creationId xmlns:a16="http://schemas.microsoft.com/office/drawing/2014/main" id="{C07E13B2-89F2-4A14-9391-FAB46AF60D33}"/>
            </a:ext>
          </a:extLst>
        </xdr:cNvPr>
        <xdr:cNvSpPr>
          <a:spLocks noChangeArrowheads="1"/>
        </xdr:cNvSpPr>
      </xdr:nvSpPr>
      <xdr:spPr bwMode="auto">
        <a:xfrm>
          <a:off x="9624060" y="518160"/>
          <a:ext cx="929640" cy="358140"/>
        </a:xfrm>
        <a:prstGeom prst="rightArrow">
          <a:avLst>
            <a:gd name="adj1" fmla="val 50000"/>
            <a:gd name="adj2" fmla="val 4743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45720</xdr:colOff>
      <xdr:row>2</xdr:row>
      <xdr:rowOff>45720</xdr:rowOff>
    </xdr:from>
    <xdr:to>
      <xdr:col>49</xdr:col>
      <xdr:colOff>0</xdr:colOff>
      <xdr:row>3</xdr:row>
      <xdr:rowOff>167640</xdr:rowOff>
    </xdr:to>
    <xdr:sp macro="" textlink="">
      <xdr:nvSpPr>
        <xdr:cNvPr id="31" name="右矢印 38">
          <a:extLst>
            <a:ext uri="{FF2B5EF4-FFF2-40B4-BE49-F238E27FC236}">
              <a16:creationId xmlns:a16="http://schemas.microsoft.com/office/drawing/2014/main" id="{E73A847D-E5C2-47C6-8DC0-9E1DE11D8DFB}"/>
            </a:ext>
          </a:extLst>
        </xdr:cNvPr>
        <xdr:cNvSpPr>
          <a:spLocks noChangeArrowheads="1"/>
        </xdr:cNvSpPr>
      </xdr:nvSpPr>
      <xdr:spPr bwMode="auto">
        <a:xfrm>
          <a:off x="11018520" y="518160"/>
          <a:ext cx="929640" cy="358140"/>
        </a:xfrm>
        <a:prstGeom prst="rightArrow">
          <a:avLst>
            <a:gd name="adj1" fmla="val 50000"/>
            <a:gd name="adj2" fmla="val 4743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50</xdr:col>
      <xdr:colOff>236220</xdr:colOff>
      <xdr:row>2</xdr:row>
      <xdr:rowOff>45720</xdr:rowOff>
    </xdr:from>
    <xdr:to>
      <xdr:col>54</xdr:col>
      <xdr:colOff>190500</xdr:colOff>
      <xdr:row>3</xdr:row>
      <xdr:rowOff>167640</xdr:rowOff>
    </xdr:to>
    <xdr:sp macro="" textlink="">
      <xdr:nvSpPr>
        <xdr:cNvPr id="32" name="右矢印 39">
          <a:extLst>
            <a:ext uri="{FF2B5EF4-FFF2-40B4-BE49-F238E27FC236}">
              <a16:creationId xmlns:a16="http://schemas.microsoft.com/office/drawing/2014/main" id="{E63725BC-AEEC-492C-B8E2-2F7CDCB23923}"/>
            </a:ext>
          </a:extLst>
        </xdr:cNvPr>
        <xdr:cNvSpPr>
          <a:spLocks noChangeArrowheads="1"/>
        </xdr:cNvSpPr>
      </xdr:nvSpPr>
      <xdr:spPr bwMode="auto">
        <a:xfrm>
          <a:off x="12428220" y="518160"/>
          <a:ext cx="929640" cy="358140"/>
        </a:xfrm>
        <a:prstGeom prst="rightArrow">
          <a:avLst>
            <a:gd name="adj1" fmla="val 50000"/>
            <a:gd name="adj2" fmla="val 4743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56</xdr:col>
      <xdr:colOff>83820</xdr:colOff>
      <xdr:row>2</xdr:row>
      <xdr:rowOff>30480</xdr:rowOff>
    </xdr:from>
    <xdr:to>
      <xdr:col>60</xdr:col>
      <xdr:colOff>45720</xdr:colOff>
      <xdr:row>3</xdr:row>
      <xdr:rowOff>160020</xdr:rowOff>
    </xdr:to>
    <xdr:sp macro="" textlink="">
      <xdr:nvSpPr>
        <xdr:cNvPr id="33" name="右矢印 40">
          <a:extLst>
            <a:ext uri="{FF2B5EF4-FFF2-40B4-BE49-F238E27FC236}">
              <a16:creationId xmlns:a16="http://schemas.microsoft.com/office/drawing/2014/main" id="{E75A1153-D6C6-4F8E-A387-0483AAA6A8EB}"/>
            </a:ext>
          </a:extLst>
        </xdr:cNvPr>
        <xdr:cNvSpPr>
          <a:spLocks noChangeArrowheads="1"/>
        </xdr:cNvSpPr>
      </xdr:nvSpPr>
      <xdr:spPr bwMode="auto">
        <a:xfrm>
          <a:off x="13738860" y="502920"/>
          <a:ext cx="937260" cy="365760"/>
        </a:xfrm>
        <a:prstGeom prst="rightArrow">
          <a:avLst>
            <a:gd name="adj1" fmla="val 50000"/>
            <a:gd name="adj2" fmla="val 46817"/>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61</xdr:col>
      <xdr:colOff>80010</xdr:colOff>
      <xdr:row>2</xdr:row>
      <xdr:rowOff>119380</xdr:rowOff>
    </xdr:from>
    <xdr:to>
      <xdr:col>64</xdr:col>
      <xdr:colOff>151736</xdr:colOff>
      <xdr:row>5</xdr:row>
      <xdr:rowOff>119380</xdr:rowOff>
    </xdr:to>
    <xdr:sp macro="" textlink="">
      <xdr:nvSpPr>
        <xdr:cNvPr id="34" name="曲折矢印 41">
          <a:extLst>
            <a:ext uri="{FF2B5EF4-FFF2-40B4-BE49-F238E27FC236}">
              <a16:creationId xmlns:a16="http://schemas.microsoft.com/office/drawing/2014/main" id="{E765BDAD-6F07-4C42-8863-D8F484C190C6}"/>
            </a:ext>
          </a:extLst>
        </xdr:cNvPr>
        <xdr:cNvSpPr/>
      </xdr:nvSpPr>
      <xdr:spPr bwMode="auto">
        <a:xfrm rot="5400000">
          <a:off x="15001543" y="544527"/>
          <a:ext cx="708660" cy="803246"/>
        </a:xfrm>
        <a:prstGeom prst="bentArrow">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14</xdr:col>
      <xdr:colOff>0</xdr:colOff>
      <xdr:row>12</xdr:row>
      <xdr:rowOff>0</xdr:rowOff>
    </xdr:from>
    <xdr:to>
      <xdr:col>15</xdr:col>
      <xdr:colOff>45720</xdr:colOff>
      <xdr:row>15</xdr:row>
      <xdr:rowOff>152400</xdr:rowOff>
    </xdr:to>
    <xdr:sp macro="" textlink="">
      <xdr:nvSpPr>
        <xdr:cNvPr id="35" name="上矢印 42">
          <a:extLst>
            <a:ext uri="{FF2B5EF4-FFF2-40B4-BE49-F238E27FC236}">
              <a16:creationId xmlns:a16="http://schemas.microsoft.com/office/drawing/2014/main" id="{76EB6372-CCF5-4F78-B47C-AA2C4DCFD9B8}"/>
            </a:ext>
          </a:extLst>
        </xdr:cNvPr>
        <xdr:cNvSpPr>
          <a:spLocks noChangeArrowheads="1"/>
        </xdr:cNvSpPr>
      </xdr:nvSpPr>
      <xdr:spPr bwMode="auto">
        <a:xfrm>
          <a:off x="3413760" y="2834640"/>
          <a:ext cx="289560" cy="861060"/>
        </a:xfrm>
        <a:prstGeom prst="upArrow">
          <a:avLst>
            <a:gd name="adj1" fmla="val 50000"/>
            <a:gd name="adj2" fmla="val 53992"/>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0</xdr:colOff>
      <xdr:row>18</xdr:row>
      <xdr:rowOff>0</xdr:rowOff>
    </xdr:from>
    <xdr:to>
      <xdr:col>15</xdr:col>
      <xdr:colOff>45720</xdr:colOff>
      <xdr:row>21</xdr:row>
      <xdr:rowOff>152400</xdr:rowOff>
    </xdr:to>
    <xdr:sp macro="" textlink="">
      <xdr:nvSpPr>
        <xdr:cNvPr id="36" name="上矢印 43">
          <a:extLst>
            <a:ext uri="{FF2B5EF4-FFF2-40B4-BE49-F238E27FC236}">
              <a16:creationId xmlns:a16="http://schemas.microsoft.com/office/drawing/2014/main" id="{0AB06DE2-EA20-4B5C-899E-6AEE7D4E6ADE}"/>
            </a:ext>
          </a:extLst>
        </xdr:cNvPr>
        <xdr:cNvSpPr>
          <a:spLocks noChangeArrowheads="1"/>
        </xdr:cNvSpPr>
      </xdr:nvSpPr>
      <xdr:spPr bwMode="auto">
        <a:xfrm>
          <a:off x="3413760" y="4251960"/>
          <a:ext cx="289560" cy="861060"/>
        </a:xfrm>
        <a:prstGeom prst="upArrow">
          <a:avLst>
            <a:gd name="adj1" fmla="val 50000"/>
            <a:gd name="adj2" fmla="val 53992"/>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0</xdr:colOff>
      <xdr:row>24</xdr:row>
      <xdr:rowOff>0</xdr:rowOff>
    </xdr:from>
    <xdr:to>
      <xdr:col>15</xdr:col>
      <xdr:colOff>45720</xdr:colOff>
      <xdr:row>27</xdr:row>
      <xdr:rowOff>152400</xdr:rowOff>
    </xdr:to>
    <xdr:sp macro="" textlink="">
      <xdr:nvSpPr>
        <xdr:cNvPr id="37" name="上矢印 44">
          <a:extLst>
            <a:ext uri="{FF2B5EF4-FFF2-40B4-BE49-F238E27FC236}">
              <a16:creationId xmlns:a16="http://schemas.microsoft.com/office/drawing/2014/main" id="{626357EB-6702-4B53-A8D3-E975ED2C1373}"/>
            </a:ext>
          </a:extLst>
        </xdr:cNvPr>
        <xdr:cNvSpPr>
          <a:spLocks noChangeArrowheads="1"/>
        </xdr:cNvSpPr>
      </xdr:nvSpPr>
      <xdr:spPr bwMode="auto">
        <a:xfrm>
          <a:off x="3413760" y="5669280"/>
          <a:ext cx="289560" cy="861060"/>
        </a:xfrm>
        <a:prstGeom prst="upArrow">
          <a:avLst>
            <a:gd name="adj1" fmla="val 50000"/>
            <a:gd name="adj2" fmla="val 53992"/>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0</xdr:colOff>
      <xdr:row>30</xdr:row>
      <xdr:rowOff>0</xdr:rowOff>
    </xdr:from>
    <xdr:to>
      <xdr:col>15</xdr:col>
      <xdr:colOff>45720</xdr:colOff>
      <xdr:row>33</xdr:row>
      <xdr:rowOff>152400</xdr:rowOff>
    </xdr:to>
    <xdr:sp macro="" textlink="">
      <xdr:nvSpPr>
        <xdr:cNvPr id="38" name="上矢印 45">
          <a:extLst>
            <a:ext uri="{FF2B5EF4-FFF2-40B4-BE49-F238E27FC236}">
              <a16:creationId xmlns:a16="http://schemas.microsoft.com/office/drawing/2014/main" id="{EF525C2F-FD68-4EFD-ACA6-2FE94B6AF51D}"/>
            </a:ext>
          </a:extLst>
        </xdr:cNvPr>
        <xdr:cNvSpPr>
          <a:spLocks noChangeArrowheads="1"/>
        </xdr:cNvSpPr>
      </xdr:nvSpPr>
      <xdr:spPr bwMode="auto">
        <a:xfrm>
          <a:off x="3413760" y="7086600"/>
          <a:ext cx="289560" cy="861060"/>
        </a:xfrm>
        <a:prstGeom prst="upArrow">
          <a:avLst>
            <a:gd name="adj1" fmla="val 50000"/>
            <a:gd name="adj2" fmla="val 53992"/>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63</xdr:col>
      <xdr:colOff>83820</xdr:colOff>
      <xdr:row>6</xdr:row>
      <xdr:rowOff>91440</xdr:rowOff>
    </xdr:from>
    <xdr:to>
      <xdr:col>64</xdr:col>
      <xdr:colOff>175260</xdr:colOff>
      <xdr:row>10</xdr:row>
      <xdr:rowOff>0</xdr:rowOff>
    </xdr:to>
    <xdr:sp macro="" textlink="">
      <xdr:nvSpPr>
        <xdr:cNvPr id="39" name="下矢印 46">
          <a:extLst>
            <a:ext uri="{FF2B5EF4-FFF2-40B4-BE49-F238E27FC236}">
              <a16:creationId xmlns:a16="http://schemas.microsoft.com/office/drawing/2014/main" id="{55C5D1D6-0132-418E-8DB6-E7A0965BA24D}"/>
            </a:ext>
          </a:extLst>
        </xdr:cNvPr>
        <xdr:cNvSpPr>
          <a:spLocks noChangeArrowheads="1"/>
        </xdr:cNvSpPr>
      </xdr:nvSpPr>
      <xdr:spPr bwMode="auto">
        <a:xfrm>
          <a:off x="15445740" y="1508760"/>
          <a:ext cx="335280" cy="853440"/>
        </a:xfrm>
        <a:prstGeom prst="downArrow">
          <a:avLst>
            <a:gd name="adj1" fmla="val 50000"/>
            <a:gd name="adj2" fmla="val 53004"/>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63</xdr:col>
      <xdr:colOff>68580</xdr:colOff>
      <xdr:row>12</xdr:row>
      <xdr:rowOff>0</xdr:rowOff>
    </xdr:from>
    <xdr:to>
      <xdr:col>64</xdr:col>
      <xdr:colOff>152400</xdr:colOff>
      <xdr:row>15</xdr:row>
      <xdr:rowOff>144780</xdr:rowOff>
    </xdr:to>
    <xdr:sp macro="" textlink="">
      <xdr:nvSpPr>
        <xdr:cNvPr id="40" name="下矢印 47">
          <a:extLst>
            <a:ext uri="{FF2B5EF4-FFF2-40B4-BE49-F238E27FC236}">
              <a16:creationId xmlns:a16="http://schemas.microsoft.com/office/drawing/2014/main" id="{E7A61490-3EAF-4D8A-908C-F7D683B2F988}"/>
            </a:ext>
          </a:extLst>
        </xdr:cNvPr>
        <xdr:cNvSpPr>
          <a:spLocks noChangeArrowheads="1"/>
        </xdr:cNvSpPr>
      </xdr:nvSpPr>
      <xdr:spPr bwMode="auto">
        <a:xfrm>
          <a:off x="15430500" y="2834640"/>
          <a:ext cx="327660" cy="853440"/>
        </a:xfrm>
        <a:prstGeom prst="downArrow">
          <a:avLst>
            <a:gd name="adj1" fmla="val 50000"/>
            <a:gd name="adj2" fmla="val 54209"/>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63</xdr:col>
      <xdr:colOff>60960</xdr:colOff>
      <xdr:row>18</xdr:row>
      <xdr:rowOff>0</xdr:rowOff>
    </xdr:from>
    <xdr:to>
      <xdr:col>64</xdr:col>
      <xdr:colOff>144780</xdr:colOff>
      <xdr:row>21</xdr:row>
      <xdr:rowOff>144780</xdr:rowOff>
    </xdr:to>
    <xdr:sp macro="" textlink="">
      <xdr:nvSpPr>
        <xdr:cNvPr id="41" name="下矢印 48">
          <a:extLst>
            <a:ext uri="{FF2B5EF4-FFF2-40B4-BE49-F238E27FC236}">
              <a16:creationId xmlns:a16="http://schemas.microsoft.com/office/drawing/2014/main" id="{43C06472-D808-4470-A48A-A3CCBAAAB606}"/>
            </a:ext>
          </a:extLst>
        </xdr:cNvPr>
        <xdr:cNvSpPr>
          <a:spLocks noChangeArrowheads="1"/>
        </xdr:cNvSpPr>
      </xdr:nvSpPr>
      <xdr:spPr bwMode="auto">
        <a:xfrm>
          <a:off x="15422880" y="4251960"/>
          <a:ext cx="327660" cy="853440"/>
        </a:xfrm>
        <a:prstGeom prst="downArrow">
          <a:avLst>
            <a:gd name="adj1" fmla="val 50000"/>
            <a:gd name="adj2" fmla="val 54209"/>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63</xdr:col>
      <xdr:colOff>68580</xdr:colOff>
      <xdr:row>24</xdr:row>
      <xdr:rowOff>0</xdr:rowOff>
    </xdr:from>
    <xdr:to>
      <xdr:col>64</xdr:col>
      <xdr:colOff>152400</xdr:colOff>
      <xdr:row>27</xdr:row>
      <xdr:rowOff>144780</xdr:rowOff>
    </xdr:to>
    <xdr:sp macro="" textlink="">
      <xdr:nvSpPr>
        <xdr:cNvPr id="42" name="下矢印 49">
          <a:extLst>
            <a:ext uri="{FF2B5EF4-FFF2-40B4-BE49-F238E27FC236}">
              <a16:creationId xmlns:a16="http://schemas.microsoft.com/office/drawing/2014/main" id="{C88C3C70-74F7-4907-9B08-5CF3D17D7022}"/>
            </a:ext>
          </a:extLst>
        </xdr:cNvPr>
        <xdr:cNvSpPr>
          <a:spLocks noChangeArrowheads="1"/>
        </xdr:cNvSpPr>
      </xdr:nvSpPr>
      <xdr:spPr bwMode="auto">
        <a:xfrm>
          <a:off x="15430500" y="5669280"/>
          <a:ext cx="327660" cy="853440"/>
        </a:xfrm>
        <a:prstGeom prst="downArrow">
          <a:avLst>
            <a:gd name="adj1" fmla="val 50000"/>
            <a:gd name="adj2" fmla="val 54209"/>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63</xdr:col>
      <xdr:colOff>68580</xdr:colOff>
      <xdr:row>30</xdr:row>
      <xdr:rowOff>0</xdr:rowOff>
    </xdr:from>
    <xdr:to>
      <xdr:col>64</xdr:col>
      <xdr:colOff>152400</xdr:colOff>
      <xdr:row>33</xdr:row>
      <xdr:rowOff>144780</xdr:rowOff>
    </xdr:to>
    <xdr:sp macro="" textlink="">
      <xdr:nvSpPr>
        <xdr:cNvPr id="43" name="下矢印 50">
          <a:extLst>
            <a:ext uri="{FF2B5EF4-FFF2-40B4-BE49-F238E27FC236}">
              <a16:creationId xmlns:a16="http://schemas.microsoft.com/office/drawing/2014/main" id="{B00AA0BB-BA78-4E14-A5D0-84091010E82B}"/>
            </a:ext>
          </a:extLst>
        </xdr:cNvPr>
        <xdr:cNvSpPr>
          <a:spLocks noChangeArrowheads="1"/>
        </xdr:cNvSpPr>
      </xdr:nvSpPr>
      <xdr:spPr bwMode="auto">
        <a:xfrm>
          <a:off x="15430500" y="7086600"/>
          <a:ext cx="327660" cy="853440"/>
        </a:xfrm>
        <a:prstGeom prst="downArrow">
          <a:avLst>
            <a:gd name="adj1" fmla="val 50000"/>
            <a:gd name="adj2" fmla="val 54209"/>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61</xdr:col>
      <xdr:colOff>183515</xdr:colOff>
      <xdr:row>35</xdr:row>
      <xdr:rowOff>119380</xdr:rowOff>
    </xdr:from>
    <xdr:to>
      <xdr:col>64</xdr:col>
      <xdr:colOff>40037</xdr:colOff>
      <xdr:row>38</xdr:row>
      <xdr:rowOff>198755</xdr:rowOff>
    </xdr:to>
    <xdr:sp macro="" textlink="">
      <xdr:nvSpPr>
        <xdr:cNvPr id="44" name="曲折矢印 51">
          <a:extLst>
            <a:ext uri="{FF2B5EF4-FFF2-40B4-BE49-F238E27FC236}">
              <a16:creationId xmlns:a16="http://schemas.microsoft.com/office/drawing/2014/main" id="{7E1829A2-00DF-4268-997F-833488EDBA8B}"/>
            </a:ext>
          </a:extLst>
        </xdr:cNvPr>
        <xdr:cNvSpPr/>
      </xdr:nvSpPr>
      <xdr:spPr bwMode="auto">
        <a:xfrm rot="10800000">
          <a:off x="15057755" y="8387080"/>
          <a:ext cx="588042" cy="788035"/>
        </a:xfrm>
        <a:prstGeom prst="bentArrow">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clientData/>
  </xdr:twoCellAnchor>
  <xdr:twoCellAnchor>
    <xdr:from>
      <xdr:col>27</xdr:col>
      <xdr:colOff>24131</xdr:colOff>
      <xdr:row>38</xdr:row>
      <xdr:rowOff>63500</xdr:rowOff>
    </xdr:from>
    <xdr:to>
      <xdr:col>36</xdr:col>
      <xdr:colOff>8255</xdr:colOff>
      <xdr:row>39</xdr:row>
      <xdr:rowOff>166964</xdr:rowOff>
    </xdr:to>
    <xdr:sp macro="" textlink="">
      <xdr:nvSpPr>
        <xdr:cNvPr id="45" name="テキスト ボックス 44">
          <a:extLst>
            <a:ext uri="{FF2B5EF4-FFF2-40B4-BE49-F238E27FC236}">
              <a16:creationId xmlns:a16="http://schemas.microsoft.com/office/drawing/2014/main" id="{32AAC711-2002-4932-819B-7E80CE6737C4}"/>
            </a:ext>
          </a:extLst>
        </xdr:cNvPr>
        <xdr:cNvSpPr txBox="1"/>
      </xdr:nvSpPr>
      <xdr:spPr>
        <a:xfrm>
          <a:off x="6607811" y="9039860"/>
          <a:ext cx="2178684" cy="33968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通告・コンピューター・リゾリューション</a:t>
          </a:r>
        </a:p>
      </xdr:txBody>
    </xdr:sp>
    <xdr:clientData/>
  </xdr:twoCellAnchor>
  <xdr:twoCellAnchor>
    <xdr:from>
      <xdr:col>18</xdr:col>
      <xdr:colOff>190500</xdr:colOff>
      <xdr:row>35</xdr:row>
      <xdr:rowOff>45720</xdr:rowOff>
    </xdr:from>
    <xdr:to>
      <xdr:col>21</xdr:col>
      <xdr:colOff>129540</xdr:colOff>
      <xdr:row>36</xdr:row>
      <xdr:rowOff>121920</xdr:rowOff>
    </xdr:to>
    <xdr:sp macro="" textlink="">
      <xdr:nvSpPr>
        <xdr:cNvPr id="46" name="左矢印 54">
          <a:extLst>
            <a:ext uri="{FF2B5EF4-FFF2-40B4-BE49-F238E27FC236}">
              <a16:creationId xmlns:a16="http://schemas.microsoft.com/office/drawing/2014/main" id="{CAE6DFC6-930A-4AE3-BA4A-4A14912A7C08}"/>
            </a:ext>
          </a:extLst>
        </xdr:cNvPr>
        <xdr:cNvSpPr>
          <a:spLocks noChangeArrowheads="1"/>
        </xdr:cNvSpPr>
      </xdr:nvSpPr>
      <xdr:spPr bwMode="auto">
        <a:xfrm rot="-1271989">
          <a:off x="4579620" y="8313420"/>
          <a:ext cx="670560" cy="312420"/>
        </a:xfrm>
        <a:prstGeom prst="leftArrow">
          <a:avLst>
            <a:gd name="adj1" fmla="val 50000"/>
            <a:gd name="adj2" fmla="val 47226"/>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101601</xdr:colOff>
      <xdr:row>34</xdr:row>
      <xdr:rowOff>55881</xdr:rowOff>
    </xdr:from>
    <xdr:to>
      <xdr:col>42</xdr:col>
      <xdr:colOff>177801</xdr:colOff>
      <xdr:row>35</xdr:row>
      <xdr:rowOff>121921</xdr:rowOff>
    </xdr:to>
    <xdr:sp macro="" textlink="">
      <xdr:nvSpPr>
        <xdr:cNvPr id="47" name="左矢印 55">
          <a:extLst>
            <a:ext uri="{FF2B5EF4-FFF2-40B4-BE49-F238E27FC236}">
              <a16:creationId xmlns:a16="http://schemas.microsoft.com/office/drawing/2014/main" id="{70B45F6A-75C8-435F-AF1E-641A15728329}"/>
            </a:ext>
          </a:extLst>
        </xdr:cNvPr>
        <xdr:cNvSpPr>
          <a:spLocks noChangeArrowheads="1"/>
        </xdr:cNvSpPr>
      </xdr:nvSpPr>
      <xdr:spPr bwMode="auto">
        <a:xfrm rot="1302176">
          <a:off x="9855201" y="8087361"/>
          <a:ext cx="563880" cy="302260"/>
        </a:xfrm>
        <a:prstGeom prst="leftArrow">
          <a:avLst>
            <a:gd name="adj1" fmla="val 50000"/>
            <a:gd name="adj2" fmla="val 47473"/>
          </a:avLst>
        </a:prstGeom>
        <a:solidFill>
          <a:srgbClr val="5B9BD5"/>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184150</xdr:colOff>
      <xdr:row>36</xdr:row>
      <xdr:rowOff>12700</xdr:rowOff>
    </xdr:from>
    <xdr:to>
      <xdr:col>41</xdr:col>
      <xdr:colOff>195616</xdr:colOff>
      <xdr:row>37</xdr:row>
      <xdr:rowOff>77503</xdr:rowOff>
    </xdr:to>
    <xdr:sp macro="" textlink="">
      <xdr:nvSpPr>
        <xdr:cNvPr id="48" name="テキスト ボックス 47">
          <a:extLst>
            <a:ext uri="{FF2B5EF4-FFF2-40B4-BE49-F238E27FC236}">
              <a16:creationId xmlns:a16="http://schemas.microsoft.com/office/drawing/2014/main" id="{F42F5D0F-4020-4C82-9259-4D91C148B7A2}"/>
            </a:ext>
          </a:extLst>
        </xdr:cNvPr>
        <xdr:cNvSpPr txBox="1"/>
      </xdr:nvSpPr>
      <xdr:spPr>
        <a:xfrm>
          <a:off x="9937750" y="8516620"/>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25</xdr:col>
      <xdr:colOff>97155</xdr:colOff>
      <xdr:row>36</xdr:row>
      <xdr:rowOff>11430</xdr:rowOff>
    </xdr:from>
    <xdr:to>
      <xdr:col>26</xdr:col>
      <xdr:colOff>108621</xdr:colOff>
      <xdr:row>37</xdr:row>
      <xdr:rowOff>76233</xdr:rowOff>
    </xdr:to>
    <xdr:sp macro="" textlink="">
      <xdr:nvSpPr>
        <xdr:cNvPr id="49" name="テキスト ボックス 48">
          <a:extLst>
            <a:ext uri="{FF2B5EF4-FFF2-40B4-BE49-F238E27FC236}">
              <a16:creationId xmlns:a16="http://schemas.microsoft.com/office/drawing/2014/main" id="{4C8B2A67-0556-4542-92EF-ADC8CB5C3852}"/>
            </a:ext>
          </a:extLst>
        </xdr:cNvPr>
        <xdr:cNvSpPr txBox="1"/>
      </xdr:nvSpPr>
      <xdr:spPr>
        <a:xfrm>
          <a:off x="6193155" y="8515350"/>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33</xdr:col>
      <xdr:colOff>111125</xdr:colOff>
      <xdr:row>36</xdr:row>
      <xdr:rowOff>1270</xdr:rowOff>
    </xdr:from>
    <xdr:to>
      <xdr:col>34</xdr:col>
      <xdr:colOff>137977</xdr:colOff>
      <xdr:row>37</xdr:row>
      <xdr:rowOff>58420</xdr:rowOff>
    </xdr:to>
    <xdr:sp macro="" textlink="">
      <xdr:nvSpPr>
        <xdr:cNvPr id="50" name="テキスト ボックス 49">
          <a:extLst>
            <a:ext uri="{FF2B5EF4-FFF2-40B4-BE49-F238E27FC236}">
              <a16:creationId xmlns:a16="http://schemas.microsoft.com/office/drawing/2014/main" id="{FE57C8CC-E6F5-4482-821B-CE7C095FFD36}"/>
            </a:ext>
          </a:extLst>
        </xdr:cNvPr>
        <xdr:cNvSpPr txBox="1"/>
      </xdr:nvSpPr>
      <xdr:spPr>
        <a:xfrm>
          <a:off x="8157845" y="8505190"/>
          <a:ext cx="270692"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35</xdr:col>
      <xdr:colOff>115570</xdr:colOff>
      <xdr:row>36</xdr:row>
      <xdr:rowOff>1270</xdr:rowOff>
    </xdr:from>
    <xdr:to>
      <xdr:col>36</xdr:col>
      <xdr:colOff>136561</xdr:colOff>
      <xdr:row>37</xdr:row>
      <xdr:rowOff>58420</xdr:rowOff>
    </xdr:to>
    <xdr:sp macro="" textlink="">
      <xdr:nvSpPr>
        <xdr:cNvPr id="51" name="テキスト ボックス 50">
          <a:extLst>
            <a:ext uri="{FF2B5EF4-FFF2-40B4-BE49-F238E27FC236}">
              <a16:creationId xmlns:a16="http://schemas.microsoft.com/office/drawing/2014/main" id="{46E13357-1F8D-4BD1-9EB0-1B541ADEE9EF}"/>
            </a:ext>
          </a:extLst>
        </xdr:cNvPr>
        <xdr:cNvSpPr txBox="1"/>
      </xdr:nvSpPr>
      <xdr:spPr>
        <a:xfrm>
          <a:off x="8649970" y="8505190"/>
          <a:ext cx="264831"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37</xdr:col>
      <xdr:colOff>131445</xdr:colOff>
      <xdr:row>36</xdr:row>
      <xdr:rowOff>0</xdr:rowOff>
    </xdr:from>
    <xdr:to>
      <xdr:col>38</xdr:col>
      <xdr:colOff>142911</xdr:colOff>
      <xdr:row>37</xdr:row>
      <xdr:rowOff>64803</xdr:rowOff>
    </xdr:to>
    <xdr:sp macro="" textlink="">
      <xdr:nvSpPr>
        <xdr:cNvPr id="52" name="テキスト ボックス 51">
          <a:extLst>
            <a:ext uri="{FF2B5EF4-FFF2-40B4-BE49-F238E27FC236}">
              <a16:creationId xmlns:a16="http://schemas.microsoft.com/office/drawing/2014/main" id="{65E01A12-39AD-4815-9B4A-3431CCD7D901}"/>
            </a:ext>
          </a:extLst>
        </xdr:cNvPr>
        <xdr:cNvSpPr txBox="1"/>
      </xdr:nvSpPr>
      <xdr:spPr>
        <a:xfrm>
          <a:off x="9153525" y="8503920"/>
          <a:ext cx="255306" cy="3010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twoCellAnchor>
    <xdr:from>
      <xdr:col>30</xdr:col>
      <xdr:colOff>127000</xdr:colOff>
      <xdr:row>6</xdr:row>
      <xdr:rowOff>95250</xdr:rowOff>
    </xdr:from>
    <xdr:to>
      <xdr:col>31</xdr:col>
      <xdr:colOff>145976</xdr:colOff>
      <xdr:row>7</xdr:row>
      <xdr:rowOff>152400</xdr:rowOff>
    </xdr:to>
    <xdr:sp macro="" textlink="">
      <xdr:nvSpPr>
        <xdr:cNvPr id="53" name="テキスト ボックス 52">
          <a:extLst>
            <a:ext uri="{FF2B5EF4-FFF2-40B4-BE49-F238E27FC236}">
              <a16:creationId xmlns:a16="http://schemas.microsoft.com/office/drawing/2014/main" id="{BE706188-54C2-4F8A-BF76-1DC991E39C19}"/>
            </a:ext>
          </a:extLst>
        </xdr:cNvPr>
        <xdr:cNvSpPr txBox="1"/>
      </xdr:nvSpPr>
      <xdr:spPr>
        <a:xfrm>
          <a:off x="7442200" y="1512570"/>
          <a:ext cx="262816" cy="293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61</xdr:row>
      <xdr:rowOff>177800</xdr:rowOff>
    </xdr:from>
    <xdr:to>
      <xdr:col>5</xdr:col>
      <xdr:colOff>231140</xdr:colOff>
      <xdr:row>61</xdr:row>
      <xdr:rowOff>182245</xdr:rowOff>
    </xdr:to>
    <xdr:grpSp>
      <xdr:nvGrpSpPr>
        <xdr:cNvPr id="2" name="Group 4494">
          <a:extLst>
            <a:ext uri="{FF2B5EF4-FFF2-40B4-BE49-F238E27FC236}">
              <a16:creationId xmlns:a16="http://schemas.microsoft.com/office/drawing/2014/main" id="{6A7D6153-AD91-4FB4-A371-6253437BB28F}"/>
            </a:ext>
          </a:extLst>
        </xdr:cNvPr>
        <xdr:cNvGrpSpPr/>
      </xdr:nvGrpSpPr>
      <xdr:grpSpPr>
        <a:xfrm>
          <a:off x="0" y="14122400"/>
          <a:ext cx="6352540" cy="4445"/>
          <a:chOff x="0" y="0"/>
          <a:chExt cx="6835292" cy="4763"/>
        </a:xfrm>
      </xdr:grpSpPr>
      <xdr:sp macro="" textlink="">
        <xdr:nvSpPr>
          <xdr:cNvPr id="3" name="Shape 420">
            <a:extLst>
              <a:ext uri="{FF2B5EF4-FFF2-40B4-BE49-F238E27FC236}">
                <a16:creationId xmlns:a16="http://schemas.microsoft.com/office/drawing/2014/main" id="{6D169D2F-AF4F-72A2-7B1E-5B3F0ACA8F07}"/>
              </a:ext>
            </a:extLst>
          </xdr:cNvPr>
          <xdr:cNvSpPr/>
        </xdr:nvSpPr>
        <xdr:spPr>
          <a:xfrm>
            <a:off x="0" y="0"/>
            <a:ext cx="1021245" cy="0"/>
          </a:xfrm>
          <a:custGeom>
            <a:avLst/>
            <a:gdLst/>
            <a:ahLst/>
            <a:cxnLst/>
            <a:rect l="0" t="0" r="0" b="0"/>
            <a:pathLst>
              <a:path w="1021245">
                <a:moveTo>
                  <a:pt x="0" y="0"/>
                </a:moveTo>
                <a:lnTo>
                  <a:pt x="1021245" y="0"/>
                </a:lnTo>
              </a:path>
            </a:pathLst>
          </a:custGeom>
          <a:ln w="4763" cap="sq">
            <a:miter lim="127000"/>
          </a:ln>
        </xdr:spPr>
        <xdr:style>
          <a:lnRef idx="1">
            <a:srgbClr val="CCCCCC"/>
          </a:lnRef>
          <a:fillRef idx="0">
            <a:srgbClr val="000000">
              <a:alpha val="0"/>
            </a:srgbClr>
          </a:fillRef>
          <a:effectRef idx="0">
            <a:scrgbClr r="0" g="0" b="0"/>
          </a:effectRef>
          <a:fontRef idx="none"/>
        </xdr:style>
        <xdr:txBody>
          <a:bodyPr/>
          <a:lstStyle/>
          <a:p>
            <a:endParaRPr lang="ja-JP" altLang="en-US"/>
          </a:p>
        </xdr:txBody>
      </xdr:sp>
      <xdr:sp macro="" textlink="">
        <xdr:nvSpPr>
          <xdr:cNvPr id="4" name="Shape 423">
            <a:extLst>
              <a:ext uri="{FF2B5EF4-FFF2-40B4-BE49-F238E27FC236}">
                <a16:creationId xmlns:a16="http://schemas.microsoft.com/office/drawing/2014/main" id="{97806183-3F59-EEB7-E10D-D479E853B32B}"/>
              </a:ext>
            </a:extLst>
          </xdr:cNvPr>
          <xdr:cNvSpPr/>
        </xdr:nvSpPr>
        <xdr:spPr>
          <a:xfrm>
            <a:off x="1026008" y="0"/>
            <a:ext cx="2047253" cy="0"/>
          </a:xfrm>
          <a:custGeom>
            <a:avLst/>
            <a:gdLst/>
            <a:ahLst/>
            <a:cxnLst/>
            <a:rect l="0" t="0" r="0" b="0"/>
            <a:pathLst>
              <a:path w="2047253">
                <a:moveTo>
                  <a:pt x="0" y="0"/>
                </a:moveTo>
                <a:lnTo>
                  <a:pt x="2047253" y="0"/>
                </a:lnTo>
              </a:path>
            </a:pathLst>
          </a:custGeom>
          <a:ln w="4763" cap="sq">
            <a:miter lim="127000"/>
          </a:ln>
        </xdr:spPr>
        <xdr:style>
          <a:lnRef idx="1">
            <a:srgbClr val="CCCCCC"/>
          </a:lnRef>
          <a:fillRef idx="0">
            <a:srgbClr val="000000">
              <a:alpha val="0"/>
            </a:srgbClr>
          </a:fillRef>
          <a:effectRef idx="0">
            <a:scrgbClr r="0" g="0" b="0"/>
          </a:effectRef>
          <a:fontRef idx="none"/>
        </xdr:style>
        <xdr:txBody>
          <a:bodyPr/>
          <a:lstStyle/>
          <a:p>
            <a:endParaRPr lang="ja-JP" altLang="en-US"/>
          </a:p>
        </xdr:txBody>
      </xdr:sp>
      <xdr:sp macro="" textlink="">
        <xdr:nvSpPr>
          <xdr:cNvPr id="5" name="Shape 424">
            <a:extLst>
              <a:ext uri="{FF2B5EF4-FFF2-40B4-BE49-F238E27FC236}">
                <a16:creationId xmlns:a16="http://schemas.microsoft.com/office/drawing/2014/main" id="{7F1AF6A6-E0C4-467E-0786-D71BE2B35AA3}"/>
              </a:ext>
            </a:extLst>
          </xdr:cNvPr>
          <xdr:cNvSpPr/>
        </xdr:nvSpPr>
        <xdr:spPr>
          <a:xfrm>
            <a:off x="3078023" y="0"/>
            <a:ext cx="3757269" cy="0"/>
          </a:xfrm>
          <a:custGeom>
            <a:avLst/>
            <a:gdLst/>
            <a:ahLst/>
            <a:cxnLst/>
            <a:rect l="0" t="0" r="0" b="0"/>
            <a:pathLst>
              <a:path w="3757269">
                <a:moveTo>
                  <a:pt x="0" y="0"/>
                </a:moveTo>
                <a:lnTo>
                  <a:pt x="3757269" y="0"/>
                </a:lnTo>
              </a:path>
            </a:pathLst>
          </a:custGeom>
          <a:ln w="4763" cap="sq">
            <a:miter lim="127000"/>
          </a:ln>
        </xdr:spPr>
        <xdr:style>
          <a:lnRef idx="1">
            <a:srgbClr val="CCCCCC"/>
          </a:lnRef>
          <a:fillRef idx="0">
            <a:srgbClr val="000000">
              <a:alpha val="0"/>
            </a:srgbClr>
          </a:fillRef>
          <a:effectRef idx="0">
            <a:scrgbClr r="0" g="0" b="0"/>
          </a:effectRef>
          <a:fontRef idx="none"/>
        </xdr:style>
        <xdr:txBody>
          <a:bodyPr/>
          <a:lstStyle/>
          <a:p>
            <a:endParaRPr lang="ja-JP" altLang="en-US"/>
          </a:p>
        </xdr:txBody>
      </xdr:sp>
    </xdr:grp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A47CED99-E795-486A-AA2C-644EEABE282F}" autoFormatId="20" applyNumberFormats="0" applyBorderFormats="0" applyFontFormats="0" applyPatternFormats="0" applyAlignmentFormats="0" applyWidthHeightFormats="0">
  <queryTableRefresh nextId="17" unboundColumnsRight="3">
    <queryTableFields count="10">
      <queryTableField id="1" name="印刷No.競技No. 性別" tableColumnId="1"/>
      <queryTableField id="3" name="Column3" tableColumnId="3"/>
      <queryTableField id="4" name="距離" tableColumnId="4"/>
      <queryTableField id="5" name="種目" tableColumnId="5"/>
      <queryTableField id="8" name="クラス" tableColumnId="8"/>
      <queryTableField id="6" name="予／決" tableColumnId="6"/>
      <queryTableField id="7" name="組" tableColumnId="7"/>
      <queryTableField id="13" dataBound="0" tableColumnId="12"/>
      <queryTableField id="11" dataBound="0" tableColumnId="2"/>
      <queryTableField id="12" dataBound="0" tableColumnId="11"/>
    </queryTableFields>
    <queryTableDeletedFields count="3">
      <deletedField name="Column2"/>
      <deletedField name="開催日"/>
      <deletedField name="時刻"/>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B9B559-E45B-4836-BE5F-A3BF143C55DC}" name="Table001__Page_1_2" displayName="Table001__Page_1_2" ref="A3:J101" tableType="queryTable" totalsRowShown="0" headerRowDxfId="11" dataDxfId="10">
  <tableColumns count="10">
    <tableColumn id="1" xr3:uid="{70541052-2127-4292-922F-B47FE28923C8}" uniqueName="1" name="No." queryTableFieldId="1" dataDxfId="9"/>
    <tableColumn id="3" xr3:uid="{DF81B94B-C8C2-419A-B0BD-92F81C6A17EB}" uniqueName="3" name="性別" queryTableFieldId="3" dataDxfId="8"/>
    <tableColumn id="4" xr3:uid="{B77A2F29-C1DE-437A-8847-586F3B677EAC}" uniqueName="4" name="距離" queryTableFieldId="4" dataDxfId="7"/>
    <tableColumn id="5" xr3:uid="{75BD3A82-E245-4AB0-B87F-8C235287EC88}" uniqueName="5" name="種目" queryTableFieldId="5" dataDxfId="6"/>
    <tableColumn id="8" xr3:uid="{4B47DC8A-F2D7-4ACA-8A06-84A4E8AF0132}" uniqueName="8" name="区分" queryTableFieldId="8" dataDxfId="5"/>
    <tableColumn id="6" xr3:uid="{AF1F86C6-8312-447D-8940-C2CA9B304C85}" uniqueName="6" name="予決" queryTableFieldId="6" dataDxfId="4"/>
    <tableColumn id="7" xr3:uid="{35324661-27E4-406D-BC69-489932062E95}" uniqueName="7" name="組" queryTableFieldId="7" dataDxfId="3"/>
    <tableColumn id="12" xr3:uid="{C114FAF8-9AB2-4BED-9260-2D3D82B25879}" uniqueName="12" name="時間" queryTableFieldId="13" dataDxfId="2">
      <calculatedColumnFormula>#REF!+Table001__Page_1_2[[#This Row],[所要時間]]</calculatedColumnFormula>
    </tableColumn>
    <tableColumn id="2" xr3:uid="{C5527F79-53D3-49F6-A9CA-6C9479615E67}" uniqueName="2" name="レース間" queryTableFieldId="11" dataDxfId="1"/>
    <tableColumn id="11" xr3:uid="{55CE8344-63ED-45CE-BA45-0D5C9DDD6F6D}" uniqueName="11" name="所要時間" queryTableFieldId="12" dataDxfId="0">
      <calculatedColumnFormula>Table001__Page_1_2[[#This Row],[レース間]]*Table001__Page_1_2[[#This Row],[組]]</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8C94-AF22-4C57-B38A-12183B44BC88}">
  <dimension ref="A1:F65"/>
  <sheetViews>
    <sheetView tabSelected="1" zoomScale="80" zoomScaleNormal="80" workbookViewId="0"/>
  </sheetViews>
  <sheetFormatPr defaultRowHeight="19.5" customHeight="1"/>
  <cols>
    <col min="1" max="1" width="18.58203125" style="22" customWidth="1"/>
    <col min="2" max="2" width="3.1640625" style="22" customWidth="1"/>
    <col min="3" max="3" width="8.9140625" style="22" customWidth="1"/>
    <col min="4" max="5" width="8.83203125" style="22"/>
    <col min="6" max="6" width="32.08203125" style="22" customWidth="1"/>
    <col min="7" max="256" width="8.83203125" style="22"/>
    <col min="257" max="257" width="18.58203125" style="22" customWidth="1"/>
    <col min="258" max="258" width="3.1640625" style="22" customWidth="1"/>
    <col min="259" max="259" width="8.9140625" style="22" customWidth="1"/>
    <col min="260" max="261" width="8.83203125" style="22"/>
    <col min="262" max="262" width="32.08203125" style="22" customWidth="1"/>
    <col min="263" max="512" width="8.83203125" style="22"/>
    <col min="513" max="513" width="18.58203125" style="22" customWidth="1"/>
    <col min="514" max="514" width="3.1640625" style="22" customWidth="1"/>
    <col min="515" max="515" width="8.9140625" style="22" customWidth="1"/>
    <col min="516" max="517" width="8.83203125" style="22"/>
    <col min="518" max="518" width="32.08203125" style="22" customWidth="1"/>
    <col min="519" max="768" width="8.83203125" style="22"/>
    <col min="769" max="769" width="18.58203125" style="22" customWidth="1"/>
    <col min="770" max="770" width="3.1640625" style="22" customWidth="1"/>
    <col min="771" max="771" width="8.9140625" style="22" customWidth="1"/>
    <col min="772" max="773" width="8.83203125" style="22"/>
    <col min="774" max="774" width="32.08203125" style="22" customWidth="1"/>
    <col min="775" max="1024" width="8.83203125" style="22"/>
    <col min="1025" max="1025" width="18.58203125" style="22" customWidth="1"/>
    <col min="1026" max="1026" width="3.1640625" style="22" customWidth="1"/>
    <col min="1027" max="1027" width="8.9140625" style="22" customWidth="1"/>
    <col min="1028" max="1029" width="8.83203125" style="22"/>
    <col min="1030" max="1030" width="32.08203125" style="22" customWidth="1"/>
    <col min="1031" max="1280" width="8.83203125" style="22"/>
    <col min="1281" max="1281" width="18.58203125" style="22" customWidth="1"/>
    <col min="1282" max="1282" width="3.1640625" style="22" customWidth="1"/>
    <col min="1283" max="1283" width="8.9140625" style="22" customWidth="1"/>
    <col min="1284" max="1285" width="8.83203125" style="22"/>
    <col min="1286" max="1286" width="32.08203125" style="22" customWidth="1"/>
    <col min="1287" max="1536" width="8.83203125" style="22"/>
    <col min="1537" max="1537" width="18.58203125" style="22" customWidth="1"/>
    <col min="1538" max="1538" width="3.1640625" style="22" customWidth="1"/>
    <col min="1539" max="1539" width="8.9140625" style="22" customWidth="1"/>
    <col min="1540" max="1541" width="8.83203125" style="22"/>
    <col min="1542" max="1542" width="32.08203125" style="22" customWidth="1"/>
    <col min="1543" max="1792" width="8.83203125" style="22"/>
    <col min="1793" max="1793" width="18.58203125" style="22" customWidth="1"/>
    <col min="1794" max="1794" width="3.1640625" style="22" customWidth="1"/>
    <col min="1795" max="1795" width="8.9140625" style="22" customWidth="1"/>
    <col min="1796" max="1797" width="8.83203125" style="22"/>
    <col min="1798" max="1798" width="32.08203125" style="22" customWidth="1"/>
    <col min="1799" max="2048" width="8.83203125" style="22"/>
    <col min="2049" max="2049" width="18.58203125" style="22" customWidth="1"/>
    <col min="2050" max="2050" width="3.1640625" style="22" customWidth="1"/>
    <col min="2051" max="2051" width="8.9140625" style="22" customWidth="1"/>
    <col min="2052" max="2053" width="8.83203125" style="22"/>
    <col min="2054" max="2054" width="32.08203125" style="22" customWidth="1"/>
    <col min="2055" max="2304" width="8.83203125" style="22"/>
    <col min="2305" max="2305" width="18.58203125" style="22" customWidth="1"/>
    <col min="2306" max="2306" width="3.1640625" style="22" customWidth="1"/>
    <col min="2307" max="2307" width="8.9140625" style="22" customWidth="1"/>
    <col min="2308" max="2309" width="8.83203125" style="22"/>
    <col min="2310" max="2310" width="32.08203125" style="22" customWidth="1"/>
    <col min="2311" max="2560" width="8.83203125" style="22"/>
    <col min="2561" max="2561" width="18.58203125" style="22" customWidth="1"/>
    <col min="2562" max="2562" width="3.1640625" style="22" customWidth="1"/>
    <col min="2563" max="2563" width="8.9140625" style="22" customWidth="1"/>
    <col min="2564" max="2565" width="8.83203125" style="22"/>
    <col min="2566" max="2566" width="32.08203125" style="22" customWidth="1"/>
    <col min="2567" max="2816" width="8.83203125" style="22"/>
    <col min="2817" max="2817" width="18.58203125" style="22" customWidth="1"/>
    <col min="2818" max="2818" width="3.1640625" style="22" customWidth="1"/>
    <col min="2819" max="2819" width="8.9140625" style="22" customWidth="1"/>
    <col min="2820" max="2821" width="8.83203125" style="22"/>
    <col min="2822" max="2822" width="32.08203125" style="22" customWidth="1"/>
    <col min="2823" max="3072" width="8.83203125" style="22"/>
    <col min="3073" max="3073" width="18.58203125" style="22" customWidth="1"/>
    <col min="3074" max="3074" width="3.1640625" style="22" customWidth="1"/>
    <col min="3075" max="3075" width="8.9140625" style="22" customWidth="1"/>
    <col min="3076" max="3077" width="8.83203125" style="22"/>
    <col min="3078" max="3078" width="32.08203125" style="22" customWidth="1"/>
    <col min="3079" max="3328" width="8.83203125" style="22"/>
    <col min="3329" max="3329" width="18.58203125" style="22" customWidth="1"/>
    <col min="3330" max="3330" width="3.1640625" style="22" customWidth="1"/>
    <col min="3331" max="3331" width="8.9140625" style="22" customWidth="1"/>
    <col min="3332" max="3333" width="8.83203125" style="22"/>
    <col min="3334" max="3334" width="32.08203125" style="22" customWidth="1"/>
    <col min="3335" max="3584" width="8.83203125" style="22"/>
    <col min="3585" max="3585" width="18.58203125" style="22" customWidth="1"/>
    <col min="3586" max="3586" width="3.1640625" style="22" customWidth="1"/>
    <col min="3587" max="3587" width="8.9140625" style="22" customWidth="1"/>
    <col min="3588" max="3589" width="8.83203125" style="22"/>
    <col min="3590" max="3590" width="32.08203125" style="22" customWidth="1"/>
    <col min="3591" max="3840" width="8.83203125" style="22"/>
    <col min="3841" max="3841" width="18.58203125" style="22" customWidth="1"/>
    <col min="3842" max="3842" width="3.1640625" style="22" customWidth="1"/>
    <col min="3843" max="3843" width="8.9140625" style="22" customWidth="1"/>
    <col min="3844" max="3845" width="8.83203125" style="22"/>
    <col min="3846" max="3846" width="32.08203125" style="22" customWidth="1"/>
    <col min="3847" max="4096" width="8.83203125" style="22"/>
    <col min="4097" max="4097" width="18.58203125" style="22" customWidth="1"/>
    <col min="4098" max="4098" width="3.1640625" style="22" customWidth="1"/>
    <col min="4099" max="4099" width="8.9140625" style="22" customWidth="1"/>
    <col min="4100" max="4101" width="8.83203125" style="22"/>
    <col min="4102" max="4102" width="32.08203125" style="22" customWidth="1"/>
    <col min="4103" max="4352" width="8.83203125" style="22"/>
    <col min="4353" max="4353" width="18.58203125" style="22" customWidth="1"/>
    <col min="4354" max="4354" width="3.1640625" style="22" customWidth="1"/>
    <col min="4355" max="4355" width="8.9140625" style="22" customWidth="1"/>
    <col min="4356" max="4357" width="8.83203125" style="22"/>
    <col min="4358" max="4358" width="32.08203125" style="22" customWidth="1"/>
    <col min="4359" max="4608" width="8.83203125" style="22"/>
    <col min="4609" max="4609" width="18.58203125" style="22" customWidth="1"/>
    <col min="4610" max="4610" width="3.1640625" style="22" customWidth="1"/>
    <col min="4611" max="4611" width="8.9140625" style="22" customWidth="1"/>
    <col min="4612" max="4613" width="8.83203125" style="22"/>
    <col min="4614" max="4614" width="32.08203125" style="22" customWidth="1"/>
    <col min="4615" max="4864" width="8.83203125" style="22"/>
    <col min="4865" max="4865" width="18.58203125" style="22" customWidth="1"/>
    <col min="4866" max="4866" width="3.1640625" style="22" customWidth="1"/>
    <col min="4867" max="4867" width="8.9140625" style="22" customWidth="1"/>
    <col min="4868" max="4869" width="8.83203125" style="22"/>
    <col min="4870" max="4870" width="32.08203125" style="22" customWidth="1"/>
    <col min="4871" max="5120" width="8.83203125" style="22"/>
    <col min="5121" max="5121" width="18.58203125" style="22" customWidth="1"/>
    <col min="5122" max="5122" width="3.1640625" style="22" customWidth="1"/>
    <col min="5123" max="5123" width="8.9140625" style="22" customWidth="1"/>
    <col min="5124" max="5125" width="8.83203125" style="22"/>
    <col min="5126" max="5126" width="32.08203125" style="22" customWidth="1"/>
    <col min="5127" max="5376" width="8.83203125" style="22"/>
    <col min="5377" max="5377" width="18.58203125" style="22" customWidth="1"/>
    <col min="5378" max="5378" width="3.1640625" style="22" customWidth="1"/>
    <col min="5379" max="5379" width="8.9140625" style="22" customWidth="1"/>
    <col min="5380" max="5381" width="8.83203125" style="22"/>
    <col min="5382" max="5382" width="32.08203125" style="22" customWidth="1"/>
    <col min="5383" max="5632" width="8.83203125" style="22"/>
    <col min="5633" max="5633" width="18.58203125" style="22" customWidth="1"/>
    <col min="5634" max="5634" width="3.1640625" style="22" customWidth="1"/>
    <col min="5635" max="5635" width="8.9140625" style="22" customWidth="1"/>
    <col min="5636" max="5637" width="8.83203125" style="22"/>
    <col min="5638" max="5638" width="32.08203125" style="22" customWidth="1"/>
    <col min="5639" max="5888" width="8.83203125" style="22"/>
    <col min="5889" max="5889" width="18.58203125" style="22" customWidth="1"/>
    <col min="5890" max="5890" width="3.1640625" style="22" customWidth="1"/>
    <col min="5891" max="5891" width="8.9140625" style="22" customWidth="1"/>
    <col min="5892" max="5893" width="8.83203125" style="22"/>
    <col min="5894" max="5894" width="32.08203125" style="22" customWidth="1"/>
    <col min="5895" max="6144" width="8.83203125" style="22"/>
    <col min="6145" max="6145" width="18.58203125" style="22" customWidth="1"/>
    <col min="6146" max="6146" width="3.1640625" style="22" customWidth="1"/>
    <col min="6147" max="6147" width="8.9140625" style="22" customWidth="1"/>
    <col min="6148" max="6149" width="8.83203125" style="22"/>
    <col min="6150" max="6150" width="32.08203125" style="22" customWidth="1"/>
    <col min="6151" max="6400" width="8.83203125" style="22"/>
    <col min="6401" max="6401" width="18.58203125" style="22" customWidth="1"/>
    <col min="6402" max="6402" width="3.1640625" style="22" customWidth="1"/>
    <col min="6403" max="6403" width="8.9140625" style="22" customWidth="1"/>
    <col min="6404" max="6405" width="8.83203125" style="22"/>
    <col min="6406" max="6406" width="32.08203125" style="22" customWidth="1"/>
    <col min="6407" max="6656" width="8.83203125" style="22"/>
    <col min="6657" max="6657" width="18.58203125" style="22" customWidth="1"/>
    <col min="6658" max="6658" width="3.1640625" style="22" customWidth="1"/>
    <col min="6659" max="6659" width="8.9140625" style="22" customWidth="1"/>
    <col min="6660" max="6661" width="8.83203125" style="22"/>
    <col min="6662" max="6662" width="32.08203125" style="22" customWidth="1"/>
    <col min="6663" max="6912" width="8.83203125" style="22"/>
    <col min="6913" max="6913" width="18.58203125" style="22" customWidth="1"/>
    <col min="6914" max="6914" width="3.1640625" style="22" customWidth="1"/>
    <col min="6915" max="6915" width="8.9140625" style="22" customWidth="1"/>
    <col min="6916" max="6917" width="8.83203125" style="22"/>
    <col min="6918" max="6918" width="32.08203125" style="22" customWidth="1"/>
    <col min="6919" max="7168" width="8.83203125" style="22"/>
    <col min="7169" max="7169" width="18.58203125" style="22" customWidth="1"/>
    <col min="7170" max="7170" width="3.1640625" style="22" customWidth="1"/>
    <col min="7171" max="7171" width="8.9140625" style="22" customWidth="1"/>
    <col min="7172" max="7173" width="8.83203125" style="22"/>
    <col min="7174" max="7174" width="32.08203125" style="22" customWidth="1"/>
    <col min="7175" max="7424" width="8.83203125" style="22"/>
    <col min="7425" max="7425" width="18.58203125" style="22" customWidth="1"/>
    <col min="7426" max="7426" width="3.1640625" style="22" customWidth="1"/>
    <col min="7427" max="7427" width="8.9140625" style="22" customWidth="1"/>
    <col min="7428" max="7429" width="8.83203125" style="22"/>
    <col min="7430" max="7430" width="32.08203125" style="22" customWidth="1"/>
    <col min="7431" max="7680" width="8.83203125" style="22"/>
    <col min="7681" max="7681" width="18.58203125" style="22" customWidth="1"/>
    <col min="7682" max="7682" width="3.1640625" style="22" customWidth="1"/>
    <col min="7683" max="7683" width="8.9140625" style="22" customWidth="1"/>
    <col min="7684" max="7685" width="8.83203125" style="22"/>
    <col min="7686" max="7686" width="32.08203125" style="22" customWidth="1"/>
    <col min="7687" max="7936" width="8.83203125" style="22"/>
    <col min="7937" max="7937" width="18.58203125" style="22" customWidth="1"/>
    <col min="7938" max="7938" width="3.1640625" style="22" customWidth="1"/>
    <col min="7939" max="7939" width="8.9140625" style="22" customWidth="1"/>
    <col min="7940" max="7941" width="8.83203125" style="22"/>
    <col min="7942" max="7942" width="32.08203125" style="22" customWidth="1"/>
    <col min="7943" max="8192" width="8.83203125" style="22"/>
    <col min="8193" max="8193" width="18.58203125" style="22" customWidth="1"/>
    <col min="8194" max="8194" width="3.1640625" style="22" customWidth="1"/>
    <col min="8195" max="8195" width="8.9140625" style="22" customWidth="1"/>
    <col min="8196" max="8197" width="8.83203125" style="22"/>
    <col min="8198" max="8198" width="32.08203125" style="22" customWidth="1"/>
    <col min="8199" max="8448" width="8.83203125" style="22"/>
    <col min="8449" max="8449" width="18.58203125" style="22" customWidth="1"/>
    <col min="8450" max="8450" width="3.1640625" style="22" customWidth="1"/>
    <col min="8451" max="8451" width="8.9140625" style="22" customWidth="1"/>
    <col min="8452" max="8453" width="8.83203125" style="22"/>
    <col min="8454" max="8454" width="32.08203125" style="22" customWidth="1"/>
    <col min="8455" max="8704" width="8.83203125" style="22"/>
    <col min="8705" max="8705" width="18.58203125" style="22" customWidth="1"/>
    <col min="8706" max="8706" width="3.1640625" style="22" customWidth="1"/>
    <col min="8707" max="8707" width="8.9140625" style="22" customWidth="1"/>
    <col min="8708" max="8709" width="8.83203125" style="22"/>
    <col min="8710" max="8710" width="32.08203125" style="22" customWidth="1"/>
    <col min="8711" max="8960" width="8.83203125" style="22"/>
    <col min="8961" max="8961" width="18.58203125" style="22" customWidth="1"/>
    <col min="8962" max="8962" width="3.1640625" style="22" customWidth="1"/>
    <col min="8963" max="8963" width="8.9140625" style="22" customWidth="1"/>
    <col min="8964" max="8965" width="8.83203125" style="22"/>
    <col min="8966" max="8966" width="32.08203125" style="22" customWidth="1"/>
    <col min="8967" max="9216" width="8.83203125" style="22"/>
    <col min="9217" max="9217" width="18.58203125" style="22" customWidth="1"/>
    <col min="9218" max="9218" width="3.1640625" style="22" customWidth="1"/>
    <col min="9219" max="9219" width="8.9140625" style="22" customWidth="1"/>
    <col min="9220" max="9221" width="8.83203125" style="22"/>
    <col min="9222" max="9222" width="32.08203125" style="22" customWidth="1"/>
    <col min="9223" max="9472" width="8.83203125" style="22"/>
    <col min="9473" max="9473" width="18.58203125" style="22" customWidth="1"/>
    <col min="9474" max="9474" width="3.1640625" style="22" customWidth="1"/>
    <col min="9475" max="9475" width="8.9140625" style="22" customWidth="1"/>
    <col min="9476" max="9477" width="8.83203125" style="22"/>
    <col min="9478" max="9478" width="32.08203125" style="22" customWidth="1"/>
    <col min="9479" max="9728" width="8.83203125" style="22"/>
    <col min="9729" max="9729" width="18.58203125" style="22" customWidth="1"/>
    <col min="9730" max="9730" width="3.1640625" style="22" customWidth="1"/>
    <col min="9731" max="9731" width="8.9140625" style="22" customWidth="1"/>
    <col min="9732" max="9733" width="8.83203125" style="22"/>
    <col min="9734" max="9734" width="32.08203125" style="22" customWidth="1"/>
    <col min="9735" max="9984" width="8.83203125" style="22"/>
    <col min="9985" max="9985" width="18.58203125" style="22" customWidth="1"/>
    <col min="9986" max="9986" width="3.1640625" style="22" customWidth="1"/>
    <col min="9987" max="9987" width="8.9140625" style="22" customWidth="1"/>
    <col min="9988" max="9989" width="8.83203125" style="22"/>
    <col min="9990" max="9990" width="32.08203125" style="22" customWidth="1"/>
    <col min="9991" max="10240" width="8.83203125" style="22"/>
    <col min="10241" max="10241" width="18.58203125" style="22" customWidth="1"/>
    <col min="10242" max="10242" width="3.1640625" style="22" customWidth="1"/>
    <col min="10243" max="10243" width="8.9140625" style="22" customWidth="1"/>
    <col min="10244" max="10245" width="8.83203125" style="22"/>
    <col min="10246" max="10246" width="32.08203125" style="22" customWidth="1"/>
    <col min="10247" max="10496" width="8.83203125" style="22"/>
    <col min="10497" max="10497" width="18.58203125" style="22" customWidth="1"/>
    <col min="10498" max="10498" width="3.1640625" style="22" customWidth="1"/>
    <col min="10499" max="10499" width="8.9140625" style="22" customWidth="1"/>
    <col min="10500" max="10501" width="8.83203125" style="22"/>
    <col min="10502" max="10502" width="32.08203125" style="22" customWidth="1"/>
    <col min="10503" max="10752" width="8.83203125" style="22"/>
    <col min="10753" max="10753" width="18.58203125" style="22" customWidth="1"/>
    <col min="10754" max="10754" width="3.1640625" style="22" customWidth="1"/>
    <col min="10755" max="10755" width="8.9140625" style="22" customWidth="1"/>
    <col min="10756" max="10757" width="8.83203125" style="22"/>
    <col min="10758" max="10758" width="32.08203125" style="22" customWidth="1"/>
    <col min="10759" max="11008" width="8.83203125" style="22"/>
    <col min="11009" max="11009" width="18.58203125" style="22" customWidth="1"/>
    <col min="11010" max="11010" width="3.1640625" style="22" customWidth="1"/>
    <col min="11011" max="11011" width="8.9140625" style="22" customWidth="1"/>
    <col min="11012" max="11013" width="8.83203125" style="22"/>
    <col min="11014" max="11014" width="32.08203125" style="22" customWidth="1"/>
    <col min="11015" max="11264" width="8.83203125" style="22"/>
    <col min="11265" max="11265" width="18.58203125" style="22" customWidth="1"/>
    <col min="11266" max="11266" width="3.1640625" style="22" customWidth="1"/>
    <col min="11267" max="11267" width="8.9140625" style="22" customWidth="1"/>
    <col min="11268" max="11269" width="8.83203125" style="22"/>
    <col min="11270" max="11270" width="32.08203125" style="22" customWidth="1"/>
    <col min="11271" max="11520" width="8.83203125" style="22"/>
    <col min="11521" max="11521" width="18.58203125" style="22" customWidth="1"/>
    <col min="11522" max="11522" width="3.1640625" style="22" customWidth="1"/>
    <col min="11523" max="11523" width="8.9140625" style="22" customWidth="1"/>
    <col min="11524" max="11525" width="8.83203125" style="22"/>
    <col min="11526" max="11526" width="32.08203125" style="22" customWidth="1"/>
    <col min="11527" max="11776" width="8.83203125" style="22"/>
    <col min="11777" max="11777" width="18.58203125" style="22" customWidth="1"/>
    <col min="11778" max="11778" width="3.1640625" style="22" customWidth="1"/>
    <col min="11779" max="11779" width="8.9140625" style="22" customWidth="1"/>
    <col min="11780" max="11781" width="8.83203125" style="22"/>
    <col min="11782" max="11782" width="32.08203125" style="22" customWidth="1"/>
    <col min="11783" max="12032" width="8.83203125" style="22"/>
    <col min="12033" max="12033" width="18.58203125" style="22" customWidth="1"/>
    <col min="12034" max="12034" width="3.1640625" style="22" customWidth="1"/>
    <col min="12035" max="12035" width="8.9140625" style="22" customWidth="1"/>
    <col min="12036" max="12037" width="8.83203125" style="22"/>
    <col min="12038" max="12038" width="32.08203125" style="22" customWidth="1"/>
    <col min="12039" max="12288" width="8.83203125" style="22"/>
    <col min="12289" max="12289" width="18.58203125" style="22" customWidth="1"/>
    <col min="12290" max="12290" width="3.1640625" style="22" customWidth="1"/>
    <col min="12291" max="12291" width="8.9140625" style="22" customWidth="1"/>
    <col min="12292" max="12293" width="8.83203125" style="22"/>
    <col min="12294" max="12294" width="32.08203125" style="22" customWidth="1"/>
    <col min="12295" max="12544" width="8.83203125" style="22"/>
    <col min="12545" max="12545" width="18.58203125" style="22" customWidth="1"/>
    <col min="12546" max="12546" width="3.1640625" style="22" customWidth="1"/>
    <col min="12547" max="12547" width="8.9140625" style="22" customWidth="1"/>
    <col min="12548" max="12549" width="8.83203125" style="22"/>
    <col min="12550" max="12550" width="32.08203125" style="22" customWidth="1"/>
    <col min="12551" max="12800" width="8.83203125" style="22"/>
    <col min="12801" max="12801" width="18.58203125" style="22" customWidth="1"/>
    <col min="12802" max="12802" width="3.1640625" style="22" customWidth="1"/>
    <col min="12803" max="12803" width="8.9140625" style="22" customWidth="1"/>
    <col min="12804" max="12805" width="8.83203125" style="22"/>
    <col min="12806" max="12806" width="32.08203125" style="22" customWidth="1"/>
    <col min="12807" max="13056" width="8.83203125" style="22"/>
    <col min="13057" max="13057" width="18.58203125" style="22" customWidth="1"/>
    <col min="13058" max="13058" width="3.1640625" style="22" customWidth="1"/>
    <col min="13059" max="13059" width="8.9140625" style="22" customWidth="1"/>
    <col min="13060" max="13061" width="8.83203125" style="22"/>
    <col min="13062" max="13062" width="32.08203125" style="22" customWidth="1"/>
    <col min="13063" max="13312" width="8.83203125" style="22"/>
    <col min="13313" max="13313" width="18.58203125" style="22" customWidth="1"/>
    <col min="13314" max="13314" width="3.1640625" style="22" customWidth="1"/>
    <col min="13315" max="13315" width="8.9140625" style="22" customWidth="1"/>
    <col min="13316" max="13317" width="8.83203125" style="22"/>
    <col min="13318" max="13318" width="32.08203125" style="22" customWidth="1"/>
    <col min="13319" max="13568" width="8.83203125" style="22"/>
    <col min="13569" max="13569" width="18.58203125" style="22" customWidth="1"/>
    <col min="13570" max="13570" width="3.1640625" style="22" customWidth="1"/>
    <col min="13571" max="13571" width="8.9140625" style="22" customWidth="1"/>
    <col min="13572" max="13573" width="8.83203125" style="22"/>
    <col min="13574" max="13574" width="32.08203125" style="22" customWidth="1"/>
    <col min="13575" max="13824" width="8.83203125" style="22"/>
    <col min="13825" max="13825" width="18.58203125" style="22" customWidth="1"/>
    <col min="13826" max="13826" width="3.1640625" style="22" customWidth="1"/>
    <col min="13827" max="13827" width="8.9140625" style="22" customWidth="1"/>
    <col min="13828" max="13829" width="8.83203125" style="22"/>
    <col min="13830" max="13830" width="32.08203125" style="22" customWidth="1"/>
    <col min="13831" max="14080" width="8.83203125" style="22"/>
    <col min="14081" max="14081" width="18.58203125" style="22" customWidth="1"/>
    <col min="14082" max="14082" width="3.1640625" style="22" customWidth="1"/>
    <col min="14083" max="14083" width="8.9140625" style="22" customWidth="1"/>
    <col min="14084" max="14085" width="8.83203125" style="22"/>
    <col min="14086" max="14086" width="32.08203125" style="22" customWidth="1"/>
    <col min="14087" max="14336" width="8.83203125" style="22"/>
    <col min="14337" max="14337" width="18.58203125" style="22" customWidth="1"/>
    <col min="14338" max="14338" width="3.1640625" style="22" customWidth="1"/>
    <col min="14339" max="14339" width="8.9140625" style="22" customWidth="1"/>
    <col min="14340" max="14341" width="8.83203125" style="22"/>
    <col min="14342" max="14342" width="32.08203125" style="22" customWidth="1"/>
    <col min="14343" max="14592" width="8.83203125" style="22"/>
    <col min="14593" max="14593" width="18.58203125" style="22" customWidth="1"/>
    <col min="14594" max="14594" width="3.1640625" style="22" customWidth="1"/>
    <col min="14595" max="14595" width="8.9140625" style="22" customWidth="1"/>
    <col min="14596" max="14597" width="8.83203125" style="22"/>
    <col min="14598" max="14598" width="32.08203125" style="22" customWidth="1"/>
    <col min="14599" max="14848" width="8.83203125" style="22"/>
    <col min="14849" max="14849" width="18.58203125" style="22" customWidth="1"/>
    <col min="14850" max="14850" width="3.1640625" style="22" customWidth="1"/>
    <col min="14851" max="14851" width="8.9140625" style="22" customWidth="1"/>
    <col min="14852" max="14853" width="8.83203125" style="22"/>
    <col min="14854" max="14854" width="32.08203125" style="22" customWidth="1"/>
    <col min="14855" max="15104" width="8.83203125" style="22"/>
    <col min="15105" max="15105" width="18.58203125" style="22" customWidth="1"/>
    <col min="15106" max="15106" width="3.1640625" style="22" customWidth="1"/>
    <col min="15107" max="15107" width="8.9140625" style="22" customWidth="1"/>
    <col min="15108" max="15109" width="8.83203125" style="22"/>
    <col min="15110" max="15110" width="32.08203125" style="22" customWidth="1"/>
    <col min="15111" max="15360" width="8.83203125" style="22"/>
    <col min="15361" max="15361" width="18.58203125" style="22" customWidth="1"/>
    <col min="15362" max="15362" width="3.1640625" style="22" customWidth="1"/>
    <col min="15363" max="15363" width="8.9140625" style="22" customWidth="1"/>
    <col min="15364" max="15365" width="8.83203125" style="22"/>
    <col min="15366" max="15366" width="32.08203125" style="22" customWidth="1"/>
    <col min="15367" max="15616" width="8.83203125" style="22"/>
    <col min="15617" max="15617" width="18.58203125" style="22" customWidth="1"/>
    <col min="15618" max="15618" width="3.1640625" style="22" customWidth="1"/>
    <col min="15619" max="15619" width="8.9140625" style="22" customWidth="1"/>
    <col min="15620" max="15621" width="8.83203125" style="22"/>
    <col min="15622" max="15622" width="32.08203125" style="22" customWidth="1"/>
    <col min="15623" max="15872" width="8.83203125" style="22"/>
    <col min="15873" max="15873" width="18.58203125" style="22" customWidth="1"/>
    <col min="15874" max="15874" width="3.1640625" style="22" customWidth="1"/>
    <col min="15875" max="15875" width="8.9140625" style="22" customWidth="1"/>
    <col min="15876" max="15877" width="8.83203125" style="22"/>
    <col min="15878" max="15878" width="32.08203125" style="22" customWidth="1"/>
    <col min="15879" max="16128" width="8.83203125" style="22"/>
    <col min="16129" max="16129" width="18.58203125" style="22" customWidth="1"/>
    <col min="16130" max="16130" width="3.1640625" style="22" customWidth="1"/>
    <col min="16131" max="16131" width="8.9140625" style="22" customWidth="1"/>
    <col min="16132" max="16133" width="8.83203125" style="22"/>
    <col min="16134" max="16134" width="32.08203125" style="22" customWidth="1"/>
    <col min="16135" max="16384" width="8.83203125" style="22"/>
  </cols>
  <sheetData>
    <row r="1" spans="1:6" ht="19.5" customHeight="1">
      <c r="A1" s="18" t="s">
        <v>743</v>
      </c>
      <c r="B1" s="19"/>
      <c r="C1" s="20"/>
      <c r="D1" s="20"/>
      <c r="E1" s="20"/>
      <c r="F1" s="21">
        <v>45264</v>
      </c>
    </row>
    <row r="2" spans="1:6" ht="19.5" customHeight="1">
      <c r="A2" s="20"/>
      <c r="B2" s="23"/>
      <c r="C2" s="20"/>
      <c r="D2" s="20"/>
      <c r="E2" s="20"/>
      <c r="F2" s="24" t="s">
        <v>744</v>
      </c>
    </row>
    <row r="3" spans="1:6" ht="19.5" customHeight="1">
      <c r="A3" s="20"/>
      <c r="B3" s="23"/>
      <c r="C3" s="20"/>
      <c r="D3" s="20"/>
      <c r="E3" s="20"/>
      <c r="F3" s="24" t="s">
        <v>745</v>
      </c>
    </row>
    <row r="4" spans="1:6" ht="19.5" customHeight="1">
      <c r="A4" s="25"/>
      <c r="B4" s="26"/>
      <c r="C4" s="25"/>
      <c r="D4" s="25"/>
      <c r="E4" s="25"/>
      <c r="F4" s="25"/>
    </row>
    <row r="5" spans="1:6" ht="19.5" customHeight="1">
      <c r="A5" s="126" t="s">
        <v>746</v>
      </c>
      <c r="B5" s="126"/>
      <c r="C5" s="126"/>
      <c r="D5" s="126"/>
      <c r="E5" s="126"/>
      <c r="F5" s="126"/>
    </row>
    <row r="6" spans="1:6" ht="19.5" customHeight="1">
      <c r="A6" s="25"/>
      <c r="B6" s="26"/>
      <c r="C6" s="25"/>
      <c r="D6" s="25"/>
      <c r="E6" s="25"/>
      <c r="F6" s="25"/>
    </row>
    <row r="7" spans="1:6" ht="19.5" customHeight="1">
      <c r="A7" s="123" t="s">
        <v>747</v>
      </c>
      <c r="B7" s="123"/>
      <c r="C7" s="123"/>
      <c r="D7" s="123"/>
      <c r="E7" s="123"/>
      <c r="F7" s="123"/>
    </row>
    <row r="8" spans="1:6" ht="19.5" customHeight="1">
      <c r="A8" s="20" t="s">
        <v>748</v>
      </c>
      <c r="B8" s="20"/>
      <c r="C8" s="20"/>
      <c r="D8" s="20"/>
      <c r="E8" s="20"/>
      <c r="F8" s="20"/>
    </row>
    <row r="9" spans="1:6" ht="19.5" customHeight="1">
      <c r="A9" s="20"/>
      <c r="B9" s="23"/>
      <c r="C9" s="20"/>
      <c r="D9" s="20"/>
      <c r="E9" s="20"/>
      <c r="F9" s="20"/>
    </row>
    <row r="10" spans="1:6" ht="19.5" customHeight="1">
      <c r="A10" s="27" t="s">
        <v>749</v>
      </c>
      <c r="B10" s="23" t="s">
        <v>750</v>
      </c>
      <c r="C10" s="127" t="s">
        <v>751</v>
      </c>
      <c r="D10" s="127"/>
      <c r="E10" s="127"/>
      <c r="F10" s="20"/>
    </row>
    <row r="11" spans="1:6" ht="19.5" customHeight="1">
      <c r="A11" s="25"/>
      <c r="B11" s="26"/>
      <c r="C11" s="25"/>
      <c r="D11" s="28"/>
      <c r="E11" s="25"/>
      <c r="F11" s="25"/>
    </row>
    <row r="12" spans="1:6" ht="19.5" customHeight="1">
      <c r="A12" s="27" t="s">
        <v>752</v>
      </c>
      <c r="B12" s="23" t="s">
        <v>750</v>
      </c>
      <c r="C12" s="123" t="s">
        <v>753</v>
      </c>
      <c r="D12" s="123"/>
      <c r="E12" s="123"/>
      <c r="F12" s="123"/>
    </row>
    <row r="13" spans="1:6" ht="19.5" customHeight="1">
      <c r="A13" s="20"/>
      <c r="B13" s="23"/>
      <c r="C13" s="123" t="s">
        <v>754</v>
      </c>
      <c r="D13" s="123"/>
      <c r="E13" s="123"/>
      <c r="F13" s="123"/>
    </row>
    <row r="14" spans="1:6" ht="19.5" customHeight="1">
      <c r="A14" s="25"/>
      <c r="B14" s="26"/>
      <c r="C14" s="25"/>
      <c r="D14" s="25"/>
      <c r="E14" s="25"/>
      <c r="F14" s="25"/>
    </row>
    <row r="15" spans="1:6" ht="19.5" customHeight="1">
      <c r="A15" s="27" t="s">
        <v>755</v>
      </c>
      <c r="B15" s="23" t="s">
        <v>750</v>
      </c>
      <c r="C15" s="125">
        <v>0.35416666666666669</v>
      </c>
      <c r="D15" s="125"/>
      <c r="E15" s="20"/>
      <c r="F15" s="20"/>
    </row>
    <row r="16" spans="1:6" ht="19.5" customHeight="1">
      <c r="A16" s="25"/>
      <c r="B16" s="26"/>
      <c r="C16" s="25" t="s">
        <v>756</v>
      </c>
      <c r="D16" s="25"/>
      <c r="E16" s="25"/>
      <c r="F16" s="25"/>
    </row>
    <row r="17" spans="1:6" ht="19.5" customHeight="1">
      <c r="A17" s="25"/>
      <c r="B17" s="26"/>
      <c r="C17" s="25"/>
      <c r="D17" s="25"/>
      <c r="E17" s="25"/>
      <c r="F17" s="25"/>
    </row>
    <row r="18" spans="1:6" ht="19.5" customHeight="1">
      <c r="A18" s="27" t="s">
        <v>757</v>
      </c>
      <c r="B18" s="23" t="s">
        <v>750</v>
      </c>
      <c r="C18" s="123" t="s">
        <v>758</v>
      </c>
      <c r="D18" s="123"/>
      <c r="E18" s="123"/>
      <c r="F18" s="20"/>
    </row>
    <row r="19" spans="1:6" ht="19.5" customHeight="1">
      <c r="A19" s="27"/>
      <c r="B19" s="23"/>
      <c r="C19" s="29" t="s">
        <v>759</v>
      </c>
      <c r="D19" s="29"/>
      <c r="E19" s="20"/>
      <c r="F19" s="20"/>
    </row>
    <row r="20" spans="1:6" ht="19.5" customHeight="1">
      <c r="A20" s="27"/>
      <c r="B20" s="23"/>
      <c r="C20" s="29" t="s">
        <v>760</v>
      </c>
      <c r="D20" s="29"/>
      <c r="E20" s="20"/>
      <c r="F20" s="20"/>
    </row>
    <row r="21" spans="1:6" ht="19.5" customHeight="1">
      <c r="A21" s="25"/>
      <c r="B21" s="26"/>
      <c r="C21" s="25"/>
      <c r="D21" s="25"/>
      <c r="E21" s="25"/>
      <c r="F21" s="25"/>
    </row>
    <row r="22" spans="1:6" ht="19.5" customHeight="1">
      <c r="A22" s="27" t="s">
        <v>761</v>
      </c>
      <c r="B22" s="128" t="s">
        <v>750</v>
      </c>
      <c r="C22" s="123" t="s">
        <v>762</v>
      </c>
      <c r="D22" s="123"/>
      <c r="E22" s="123"/>
      <c r="F22" s="123"/>
    </row>
    <row r="23" spans="1:6" ht="19.5" customHeight="1">
      <c r="A23" s="27" t="s">
        <v>763</v>
      </c>
      <c r="B23" s="128"/>
      <c r="C23" s="123"/>
      <c r="D23" s="123"/>
      <c r="E23" s="123"/>
      <c r="F23" s="123"/>
    </row>
    <row r="24" spans="1:6" ht="19.5" customHeight="1">
      <c r="A24" s="20"/>
      <c r="B24" s="23"/>
      <c r="C24" s="20"/>
      <c r="D24" s="20"/>
      <c r="E24" s="20"/>
      <c r="F24" s="20"/>
    </row>
    <row r="25" spans="1:6" ht="19.5" customHeight="1">
      <c r="A25" s="27" t="s">
        <v>764</v>
      </c>
      <c r="B25" s="23" t="s">
        <v>750</v>
      </c>
      <c r="C25" s="125">
        <v>0.41319444444444442</v>
      </c>
      <c r="D25" s="123"/>
      <c r="E25" s="123"/>
      <c r="F25" s="123"/>
    </row>
    <row r="26" spans="1:6" ht="19.5" customHeight="1">
      <c r="A26" s="20"/>
      <c r="B26" s="23"/>
      <c r="C26" s="20"/>
      <c r="D26" s="20"/>
      <c r="E26" s="20"/>
      <c r="F26" s="20"/>
    </row>
    <row r="27" spans="1:6" ht="19.5" customHeight="1">
      <c r="A27" s="27" t="s">
        <v>765</v>
      </c>
      <c r="B27" s="23" t="s">
        <v>750</v>
      </c>
      <c r="C27" s="123" t="s">
        <v>1073</v>
      </c>
      <c r="D27" s="123"/>
      <c r="E27" s="123"/>
      <c r="F27" s="123"/>
    </row>
    <row r="28" spans="1:6" ht="19.5" customHeight="1">
      <c r="A28" s="20"/>
      <c r="B28" s="23"/>
      <c r="C28" s="20"/>
      <c r="D28" s="20"/>
      <c r="E28" s="20"/>
      <c r="F28" s="20"/>
    </row>
    <row r="29" spans="1:6" ht="19.5" customHeight="1">
      <c r="A29" s="27" t="s">
        <v>766</v>
      </c>
      <c r="B29" s="23" t="s">
        <v>750</v>
      </c>
      <c r="C29" s="125">
        <v>0.75</v>
      </c>
      <c r="D29" s="123"/>
      <c r="E29" s="123"/>
      <c r="F29" s="123"/>
    </row>
    <row r="30" spans="1:6" ht="19.5" customHeight="1">
      <c r="A30" s="20"/>
      <c r="B30" s="23"/>
      <c r="C30" s="20"/>
      <c r="D30" s="20"/>
      <c r="E30" s="20"/>
      <c r="F30" s="20"/>
    </row>
    <row r="31" spans="1:6" s="20" customFormat="1" ht="19.5" customHeight="1">
      <c r="A31" s="27" t="s">
        <v>767</v>
      </c>
      <c r="B31" s="23" t="s">
        <v>750</v>
      </c>
      <c r="C31" s="20" t="s">
        <v>768</v>
      </c>
    </row>
    <row r="32" spans="1:6" s="20" customFormat="1" ht="19.5" customHeight="1">
      <c r="A32" s="27"/>
      <c r="B32" s="23"/>
      <c r="C32" s="124" t="s">
        <v>769</v>
      </c>
      <c r="D32" s="124"/>
      <c r="E32" s="124"/>
      <c r="F32" s="124"/>
    </row>
    <row r="33" spans="1:6" s="25" customFormat="1" ht="19.5" customHeight="1">
      <c r="C33" s="20" t="s">
        <v>770</v>
      </c>
      <c r="D33" s="20"/>
      <c r="E33" s="20"/>
      <c r="F33" s="20"/>
    </row>
    <row r="34" spans="1:6" s="30" customFormat="1" ht="19.5" customHeight="1">
      <c r="C34" s="20" t="s">
        <v>771</v>
      </c>
      <c r="D34" s="20"/>
      <c r="E34" s="20"/>
      <c r="F34" s="20"/>
    </row>
    <row r="35" spans="1:6" s="30" customFormat="1" ht="19.5" customHeight="1">
      <c r="C35" s="20" t="s">
        <v>772</v>
      </c>
      <c r="D35" s="20"/>
      <c r="E35" s="20"/>
      <c r="F35" s="20"/>
    </row>
    <row r="36" spans="1:6" s="20" customFormat="1" ht="19.5" customHeight="1">
      <c r="C36" s="20" t="s">
        <v>773</v>
      </c>
    </row>
    <row r="37" spans="1:6" s="20" customFormat="1" ht="19.5" customHeight="1">
      <c r="C37" s="20" t="s">
        <v>774</v>
      </c>
    </row>
    <row r="38" spans="1:6" s="25" customFormat="1" ht="19.5" customHeight="1">
      <c r="C38" s="20" t="s">
        <v>775</v>
      </c>
      <c r="D38" s="20"/>
      <c r="E38" s="20"/>
      <c r="F38" s="20"/>
    </row>
    <row r="39" spans="1:6" s="25" customFormat="1" ht="19.5" customHeight="1">
      <c r="C39" s="20" t="s">
        <v>776</v>
      </c>
      <c r="D39" s="20"/>
      <c r="E39" s="20"/>
      <c r="F39" s="20"/>
    </row>
    <row r="40" spans="1:6" s="20" customFormat="1" ht="19.5" customHeight="1">
      <c r="A40" s="27"/>
      <c r="B40" s="23"/>
      <c r="C40" s="20" t="s">
        <v>777</v>
      </c>
      <c r="D40" s="25"/>
      <c r="E40" s="25"/>
      <c r="F40" s="25"/>
    </row>
    <row r="41" spans="1:6" s="20" customFormat="1" ht="19.5" customHeight="1">
      <c r="C41" s="20" t="s">
        <v>778</v>
      </c>
    </row>
    <row r="42" spans="1:6" s="20" customFormat="1" ht="19.5" customHeight="1">
      <c r="C42" s="20" t="s">
        <v>779</v>
      </c>
    </row>
    <row r="43" spans="1:6" s="25" customFormat="1" ht="19.5" customHeight="1">
      <c r="C43" s="20" t="s">
        <v>780</v>
      </c>
    </row>
    <row r="44" spans="1:6" s="20" customFormat="1" ht="19.5" customHeight="1"/>
    <row r="45" spans="1:6" s="20" customFormat="1" ht="19.5" customHeight="1">
      <c r="C45" s="25"/>
    </row>
    <row r="46" spans="1:6" s="20" customFormat="1" ht="19.5" customHeight="1"/>
    <row r="47" spans="1:6" s="20" customFormat="1" ht="19.5" customHeight="1"/>
    <row r="48" spans="1:6" s="20" customFormat="1" ht="19.5" customHeight="1"/>
    <row r="49" spans="1:6" s="20" customFormat="1" ht="19.5" customHeight="1"/>
    <row r="50" spans="1:6" s="20" customFormat="1" ht="19.5" customHeight="1"/>
    <row r="51" spans="1:6" s="25" customFormat="1" ht="19.5" customHeight="1">
      <c r="C51" s="20"/>
    </row>
    <row r="52" spans="1:6" s="25" customFormat="1" ht="19.5" customHeight="1">
      <c r="C52" s="20"/>
    </row>
    <row r="53" spans="1:6" ht="19.5" customHeight="1">
      <c r="A53" s="27"/>
      <c r="B53" s="23"/>
      <c r="C53" s="123"/>
      <c r="D53" s="123"/>
      <c r="E53" s="123"/>
      <c r="F53" s="123"/>
    </row>
    <row r="54" spans="1:6" ht="19.5" customHeight="1">
      <c r="A54" s="20"/>
      <c r="B54" s="23"/>
      <c r="C54" s="20"/>
      <c r="D54" s="20"/>
      <c r="E54" s="20"/>
      <c r="F54" s="20"/>
    </row>
    <row r="55" spans="1:6" ht="19.5" customHeight="1">
      <c r="A55" s="20"/>
      <c r="B55" s="23"/>
      <c r="C55" s="123"/>
      <c r="D55" s="123"/>
      <c r="E55" s="123"/>
      <c r="F55" s="123"/>
    </row>
    <row r="56" spans="1:6" ht="19.5" customHeight="1">
      <c r="A56" s="20"/>
      <c r="B56" s="23"/>
      <c r="C56" s="25"/>
      <c r="D56" s="20"/>
      <c r="E56" s="20"/>
      <c r="F56" s="20"/>
    </row>
    <row r="57" spans="1:6" ht="19.5" customHeight="1">
      <c r="A57" s="20"/>
      <c r="B57" s="23"/>
      <c r="C57" s="123"/>
      <c r="D57" s="123"/>
      <c r="E57" s="123"/>
      <c r="F57" s="123"/>
    </row>
    <row r="58" spans="1:6" ht="19.5" customHeight="1">
      <c r="A58" s="20"/>
      <c r="B58" s="23"/>
      <c r="C58" s="20"/>
      <c r="D58" s="20"/>
      <c r="E58" s="20"/>
      <c r="F58" s="20"/>
    </row>
    <row r="59" spans="1:6" ht="19.5" customHeight="1">
      <c r="A59" s="20"/>
      <c r="B59" s="23"/>
      <c r="C59" s="123"/>
      <c r="D59" s="123"/>
      <c r="E59" s="123"/>
      <c r="F59" s="123"/>
    </row>
    <row r="60" spans="1:6" ht="19.5" customHeight="1">
      <c r="A60" s="20"/>
      <c r="B60" s="23"/>
      <c r="C60" s="20"/>
      <c r="D60" s="20"/>
      <c r="E60" s="20"/>
      <c r="F60" s="20"/>
    </row>
    <row r="61" spans="1:6" ht="19.5" customHeight="1">
      <c r="A61" s="20"/>
      <c r="B61" s="23"/>
      <c r="C61" s="123"/>
      <c r="D61" s="123"/>
      <c r="E61" s="123"/>
      <c r="F61" s="123"/>
    </row>
    <row r="62" spans="1:6" ht="19.5" customHeight="1">
      <c r="A62" s="25"/>
      <c r="B62" s="26"/>
      <c r="C62" s="20"/>
      <c r="D62" s="25"/>
      <c r="E62" s="25"/>
      <c r="F62" s="25"/>
    </row>
    <row r="63" spans="1:6" ht="19.5" customHeight="1">
      <c r="A63" s="25"/>
      <c r="B63" s="26"/>
      <c r="C63" s="123"/>
      <c r="D63" s="123"/>
      <c r="E63" s="25"/>
      <c r="F63" s="25"/>
    </row>
    <row r="64" spans="1:6" ht="19.5" customHeight="1">
      <c r="A64" s="31"/>
      <c r="B64" s="32"/>
      <c r="C64" s="33" t="s">
        <v>781</v>
      </c>
      <c r="D64" s="31"/>
      <c r="E64" s="31"/>
      <c r="F64" s="31"/>
    </row>
    <row r="65" spans="1:6" ht="19.5" customHeight="1">
      <c r="A65" s="31"/>
      <c r="B65" s="32"/>
      <c r="C65" s="34"/>
      <c r="D65" s="31"/>
      <c r="E65" s="31"/>
      <c r="F65" s="31"/>
    </row>
  </sheetData>
  <sheetProtection selectLockedCells="1" selectUnlockedCells="1"/>
  <mergeCells count="19">
    <mergeCell ref="C29:F29"/>
    <mergeCell ref="A5:F5"/>
    <mergeCell ref="A7:F7"/>
    <mergeCell ref="C10:E10"/>
    <mergeCell ref="C12:F12"/>
    <mergeCell ref="C13:F13"/>
    <mergeCell ref="C15:D15"/>
    <mergeCell ref="C18:E18"/>
    <mergeCell ref="B22:B23"/>
    <mergeCell ref="C22:F23"/>
    <mergeCell ref="C25:F25"/>
    <mergeCell ref="C27:F27"/>
    <mergeCell ref="C63:D63"/>
    <mergeCell ref="C32:F32"/>
    <mergeCell ref="C53:F53"/>
    <mergeCell ref="C55:F55"/>
    <mergeCell ref="C57:F57"/>
    <mergeCell ref="C59:F59"/>
    <mergeCell ref="C61:F61"/>
  </mergeCells>
  <phoneticPr fontId="2"/>
  <printOptions horizontalCentered="1" verticalCentered="1"/>
  <pageMargins left="0" right="0" top="0" bottom="0" header="0.51181102362204722" footer="0.51181102362204722"/>
  <pageSetup paperSize="9" scale="8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507D-AAE5-4898-8C16-16DCE1440F2A}">
  <dimension ref="A1:R24"/>
  <sheetViews>
    <sheetView zoomScale="80" zoomScaleNormal="80" workbookViewId="0">
      <pane xSplit="3" ySplit="4" topLeftCell="D5" activePane="bottomRight" state="frozen"/>
      <selection activeCell="J20" sqref="J20"/>
      <selection pane="topRight" activeCell="J20" sqref="J20"/>
      <selection pane="bottomLeft" activeCell="J20" sqref="J20"/>
      <selection pane="bottomRight"/>
    </sheetView>
  </sheetViews>
  <sheetFormatPr defaultColWidth="8.6640625" defaultRowHeight="18"/>
  <cols>
    <col min="1" max="1" width="3.1640625" style="93" bestFit="1" customWidth="1"/>
    <col min="2" max="2" width="8.6640625" style="93" bestFit="1" customWidth="1"/>
    <col min="3" max="3" width="12.9140625" style="93" bestFit="1" customWidth="1"/>
    <col min="4" max="15" width="8.6640625" style="93" bestFit="1" customWidth="1"/>
    <col min="16" max="16" width="9.1640625" style="93" bestFit="1" customWidth="1"/>
    <col min="17" max="17" width="8.6640625" style="93"/>
    <col min="18" max="18" width="9.1640625" style="93" bestFit="1" customWidth="1"/>
    <col min="19" max="16384" width="8.6640625" style="93"/>
  </cols>
  <sheetData>
    <row r="1" spans="1:18" ht="22.5">
      <c r="B1" s="94" t="s">
        <v>1010</v>
      </c>
    </row>
    <row r="2" spans="1:18">
      <c r="B2" s="289" t="s">
        <v>1011</v>
      </c>
      <c r="C2" s="289" t="s">
        <v>1012</v>
      </c>
      <c r="D2" s="289" t="s">
        <v>1013</v>
      </c>
      <c r="E2" s="289"/>
      <c r="F2" s="289"/>
      <c r="G2" s="289"/>
      <c r="H2" s="289"/>
      <c r="I2" s="289" t="s">
        <v>1014</v>
      </c>
      <c r="J2" s="289"/>
      <c r="K2" s="289"/>
      <c r="L2" s="289" t="s">
        <v>1015</v>
      </c>
      <c r="M2" s="289"/>
      <c r="N2" s="289"/>
      <c r="O2" s="289"/>
      <c r="P2" s="289" t="s">
        <v>1016</v>
      </c>
      <c r="Q2" s="289"/>
      <c r="R2" s="289" t="s">
        <v>1017</v>
      </c>
    </row>
    <row r="3" spans="1:18">
      <c r="B3" s="289"/>
      <c r="C3" s="289"/>
      <c r="D3" s="289"/>
      <c r="E3" s="289"/>
      <c r="F3" s="289"/>
      <c r="G3" s="289"/>
      <c r="H3" s="289"/>
      <c r="I3" s="289"/>
      <c r="J3" s="289"/>
      <c r="K3" s="289"/>
      <c r="L3" s="289"/>
      <c r="M3" s="289"/>
      <c r="N3" s="289"/>
      <c r="O3" s="289"/>
      <c r="P3" s="96" t="s">
        <v>1018</v>
      </c>
      <c r="Q3" s="96" t="s">
        <v>1019</v>
      </c>
      <c r="R3" s="289"/>
    </row>
    <row r="4" spans="1:18">
      <c r="B4" s="289"/>
      <c r="C4" s="289"/>
      <c r="D4" s="95" t="s">
        <v>1020</v>
      </c>
      <c r="E4" s="95" t="s">
        <v>1021</v>
      </c>
      <c r="F4" s="95" t="s">
        <v>1022</v>
      </c>
      <c r="G4" s="95" t="s">
        <v>1023</v>
      </c>
      <c r="H4" s="95" t="s">
        <v>1024</v>
      </c>
      <c r="I4" s="95" t="s">
        <v>1020</v>
      </c>
      <c r="J4" s="95" t="s">
        <v>1021</v>
      </c>
      <c r="K4" s="95" t="s">
        <v>1024</v>
      </c>
      <c r="L4" s="95" t="s">
        <v>1020</v>
      </c>
      <c r="M4" s="95" t="s">
        <v>1021</v>
      </c>
      <c r="N4" s="95" t="s">
        <v>1025</v>
      </c>
      <c r="O4" s="95" t="s">
        <v>1024</v>
      </c>
      <c r="P4" s="97">
        <v>1000</v>
      </c>
      <c r="Q4" s="98">
        <v>1600</v>
      </c>
      <c r="R4" s="289"/>
    </row>
    <row r="5" spans="1:18">
      <c r="A5" s="93">
        <v>1</v>
      </c>
      <c r="B5" s="99">
        <v>14506</v>
      </c>
      <c r="C5" s="99" t="s">
        <v>41</v>
      </c>
      <c r="D5" s="99">
        <v>35</v>
      </c>
      <c r="E5" s="99">
        <v>43</v>
      </c>
      <c r="F5" s="99">
        <v>0</v>
      </c>
      <c r="G5" s="99">
        <v>0</v>
      </c>
      <c r="H5" s="99">
        <f t="shared" ref="H5:H23" si="0">SUM(D5:G5)</f>
        <v>78</v>
      </c>
      <c r="I5" s="99">
        <v>70</v>
      </c>
      <c r="J5" s="99">
        <v>86</v>
      </c>
      <c r="K5" s="99">
        <f>SUM(I5:J5)</f>
        <v>156</v>
      </c>
      <c r="L5" s="99">
        <v>8</v>
      </c>
      <c r="M5" s="99">
        <v>8</v>
      </c>
      <c r="N5" s="99">
        <v>0</v>
      </c>
      <c r="O5" s="99">
        <f>SUM(L5:N5)</f>
        <v>16</v>
      </c>
      <c r="P5" s="100">
        <f>$P$4*K5</f>
        <v>156000</v>
      </c>
      <c r="Q5" s="100">
        <f>$Q$4*O5</f>
        <v>25600</v>
      </c>
      <c r="R5" s="100">
        <f>SUM(P5:Q5)</f>
        <v>181600</v>
      </c>
    </row>
    <row r="6" spans="1:18">
      <c r="A6" s="93">
        <v>2</v>
      </c>
      <c r="B6" s="99">
        <v>14509</v>
      </c>
      <c r="C6" s="99" t="s">
        <v>129</v>
      </c>
      <c r="D6" s="99">
        <v>6</v>
      </c>
      <c r="E6" s="99">
        <v>17</v>
      </c>
      <c r="F6" s="99">
        <v>0</v>
      </c>
      <c r="G6" s="99">
        <v>0</v>
      </c>
      <c r="H6" s="99">
        <f t="shared" si="0"/>
        <v>23</v>
      </c>
      <c r="I6" s="99">
        <v>12</v>
      </c>
      <c r="J6" s="99">
        <v>34</v>
      </c>
      <c r="K6" s="99">
        <f t="shared" ref="K6:K23" si="1">SUM(I6:J6)</f>
        <v>46</v>
      </c>
      <c r="L6" s="99">
        <v>0</v>
      </c>
      <c r="M6" s="99">
        <v>0</v>
      </c>
      <c r="N6" s="99">
        <v>0</v>
      </c>
      <c r="O6" s="99">
        <f t="shared" ref="O6:O23" si="2">SUM(L6:N6)</f>
        <v>0</v>
      </c>
      <c r="P6" s="100">
        <f t="shared" ref="P6:P23" si="3">$P$4*K6</f>
        <v>46000</v>
      </c>
      <c r="Q6" s="100">
        <f t="shared" ref="Q6:Q23" si="4">$Q$4*O6</f>
        <v>0</v>
      </c>
      <c r="R6" s="100">
        <f t="shared" ref="R6:R23" si="5">SUM(P6:Q6)</f>
        <v>46000</v>
      </c>
    </row>
    <row r="7" spans="1:18">
      <c r="A7" s="93">
        <v>3</v>
      </c>
      <c r="B7" s="99">
        <v>14513</v>
      </c>
      <c r="C7" s="99" t="s">
        <v>153</v>
      </c>
      <c r="D7" s="99">
        <v>41</v>
      </c>
      <c r="E7" s="99">
        <v>37</v>
      </c>
      <c r="F7" s="99">
        <v>0</v>
      </c>
      <c r="G7" s="99">
        <v>1</v>
      </c>
      <c r="H7" s="99">
        <f t="shared" si="0"/>
        <v>79</v>
      </c>
      <c r="I7" s="99">
        <v>82</v>
      </c>
      <c r="J7" s="99">
        <v>72</v>
      </c>
      <c r="K7" s="99">
        <f t="shared" si="1"/>
        <v>154</v>
      </c>
      <c r="L7" s="99">
        <v>8</v>
      </c>
      <c r="M7" s="99">
        <v>10</v>
      </c>
      <c r="N7" s="99">
        <v>1</v>
      </c>
      <c r="O7" s="99">
        <f t="shared" si="2"/>
        <v>19</v>
      </c>
      <c r="P7" s="100">
        <f t="shared" si="3"/>
        <v>154000</v>
      </c>
      <c r="Q7" s="100">
        <f t="shared" si="4"/>
        <v>30400</v>
      </c>
      <c r="R7" s="100">
        <f t="shared" si="5"/>
        <v>184400</v>
      </c>
    </row>
    <row r="8" spans="1:18">
      <c r="A8" s="93">
        <v>4</v>
      </c>
      <c r="B8" s="99">
        <v>14526</v>
      </c>
      <c r="C8" s="99" t="s">
        <v>235</v>
      </c>
      <c r="D8" s="99">
        <v>19</v>
      </c>
      <c r="E8" s="99">
        <v>27</v>
      </c>
      <c r="F8" s="99">
        <v>0</v>
      </c>
      <c r="G8" s="99">
        <v>0</v>
      </c>
      <c r="H8" s="99">
        <f t="shared" si="0"/>
        <v>46</v>
      </c>
      <c r="I8" s="99">
        <v>37</v>
      </c>
      <c r="J8" s="99">
        <v>52</v>
      </c>
      <c r="K8" s="99">
        <f t="shared" si="1"/>
        <v>89</v>
      </c>
      <c r="L8" s="99">
        <v>4</v>
      </c>
      <c r="M8" s="99">
        <v>6</v>
      </c>
      <c r="N8" s="99">
        <v>0</v>
      </c>
      <c r="O8" s="99">
        <f t="shared" si="2"/>
        <v>10</v>
      </c>
      <c r="P8" s="100">
        <f t="shared" si="3"/>
        <v>89000</v>
      </c>
      <c r="Q8" s="100">
        <f t="shared" si="4"/>
        <v>16000</v>
      </c>
      <c r="R8" s="100">
        <f t="shared" si="5"/>
        <v>105000</v>
      </c>
    </row>
    <row r="9" spans="1:18">
      <c r="A9" s="93">
        <v>5</v>
      </c>
      <c r="B9" s="99">
        <v>14528</v>
      </c>
      <c r="C9" s="99" t="s">
        <v>282</v>
      </c>
      <c r="D9" s="99">
        <v>16</v>
      </c>
      <c r="E9" s="99">
        <v>7</v>
      </c>
      <c r="F9" s="99">
        <v>0</v>
      </c>
      <c r="G9" s="99">
        <v>0</v>
      </c>
      <c r="H9" s="99">
        <f t="shared" si="0"/>
        <v>23</v>
      </c>
      <c r="I9" s="99">
        <v>32</v>
      </c>
      <c r="J9" s="99">
        <v>14</v>
      </c>
      <c r="K9" s="99">
        <f t="shared" si="1"/>
        <v>46</v>
      </c>
      <c r="L9" s="99">
        <v>4</v>
      </c>
      <c r="M9" s="99">
        <v>0</v>
      </c>
      <c r="N9" s="99">
        <v>0</v>
      </c>
      <c r="O9" s="99">
        <f t="shared" si="2"/>
        <v>4</v>
      </c>
      <c r="P9" s="100">
        <f t="shared" si="3"/>
        <v>46000</v>
      </c>
      <c r="Q9" s="100">
        <f t="shared" si="4"/>
        <v>6400</v>
      </c>
      <c r="R9" s="100">
        <f t="shared" si="5"/>
        <v>52400</v>
      </c>
    </row>
    <row r="10" spans="1:18">
      <c r="A10" s="93">
        <v>6</v>
      </c>
      <c r="B10" s="99">
        <v>14529</v>
      </c>
      <c r="C10" s="99" t="s">
        <v>306</v>
      </c>
      <c r="D10" s="99">
        <v>8</v>
      </c>
      <c r="E10" s="99">
        <v>19</v>
      </c>
      <c r="F10" s="99">
        <v>0</v>
      </c>
      <c r="G10" s="99">
        <v>0</v>
      </c>
      <c r="H10" s="99">
        <f t="shared" si="0"/>
        <v>27</v>
      </c>
      <c r="I10" s="99">
        <v>16</v>
      </c>
      <c r="J10" s="99">
        <v>38</v>
      </c>
      <c r="K10" s="99">
        <f t="shared" si="1"/>
        <v>54</v>
      </c>
      <c r="L10" s="99">
        <v>0</v>
      </c>
      <c r="M10" s="99">
        <v>6</v>
      </c>
      <c r="N10" s="99">
        <v>0</v>
      </c>
      <c r="O10" s="99">
        <f t="shared" si="2"/>
        <v>6</v>
      </c>
      <c r="P10" s="100">
        <f t="shared" si="3"/>
        <v>54000</v>
      </c>
      <c r="Q10" s="100">
        <f t="shared" si="4"/>
        <v>9600</v>
      </c>
      <c r="R10" s="100">
        <f t="shared" si="5"/>
        <v>63600</v>
      </c>
    </row>
    <row r="11" spans="1:18">
      <c r="A11" s="93">
        <v>7</v>
      </c>
      <c r="B11" s="99">
        <v>14530</v>
      </c>
      <c r="C11" s="99" t="s">
        <v>334</v>
      </c>
      <c r="D11" s="99">
        <v>28</v>
      </c>
      <c r="E11" s="99">
        <v>16</v>
      </c>
      <c r="F11" s="99">
        <v>0</v>
      </c>
      <c r="G11" s="99">
        <v>0</v>
      </c>
      <c r="H11" s="99">
        <f t="shared" si="0"/>
        <v>44</v>
      </c>
      <c r="I11" s="99">
        <v>55</v>
      </c>
      <c r="J11" s="99">
        <v>29</v>
      </c>
      <c r="K11" s="99">
        <f t="shared" si="1"/>
        <v>84</v>
      </c>
      <c r="L11" s="99">
        <v>8</v>
      </c>
      <c r="M11" s="99">
        <v>2</v>
      </c>
      <c r="N11" s="99">
        <v>1</v>
      </c>
      <c r="O11" s="99">
        <f t="shared" si="2"/>
        <v>11</v>
      </c>
      <c r="P11" s="100">
        <f t="shared" si="3"/>
        <v>84000</v>
      </c>
      <c r="Q11" s="100">
        <f t="shared" si="4"/>
        <v>17600</v>
      </c>
      <c r="R11" s="100">
        <f t="shared" si="5"/>
        <v>101600</v>
      </c>
    </row>
    <row r="12" spans="1:18">
      <c r="A12" s="93">
        <v>8</v>
      </c>
      <c r="B12" s="99">
        <v>14546</v>
      </c>
      <c r="C12" s="99" t="s">
        <v>380</v>
      </c>
      <c r="D12" s="99">
        <v>11</v>
      </c>
      <c r="E12" s="99">
        <v>3</v>
      </c>
      <c r="F12" s="99">
        <v>0</v>
      </c>
      <c r="G12" s="99">
        <v>0</v>
      </c>
      <c r="H12" s="99">
        <f t="shared" si="0"/>
        <v>14</v>
      </c>
      <c r="I12" s="99">
        <v>22</v>
      </c>
      <c r="J12" s="99">
        <v>6</v>
      </c>
      <c r="K12" s="99">
        <f t="shared" si="1"/>
        <v>28</v>
      </c>
      <c r="L12" s="99">
        <v>1</v>
      </c>
      <c r="M12" s="99">
        <v>0</v>
      </c>
      <c r="N12" s="99">
        <v>0</v>
      </c>
      <c r="O12" s="99">
        <f t="shared" si="2"/>
        <v>1</v>
      </c>
      <c r="P12" s="100">
        <f t="shared" si="3"/>
        <v>28000</v>
      </c>
      <c r="Q12" s="100">
        <f t="shared" si="4"/>
        <v>1600</v>
      </c>
      <c r="R12" s="100">
        <f t="shared" si="5"/>
        <v>29600</v>
      </c>
    </row>
    <row r="13" spans="1:18">
      <c r="A13" s="93">
        <v>9</v>
      </c>
      <c r="B13" s="99">
        <v>14564</v>
      </c>
      <c r="C13" s="99" t="s">
        <v>395</v>
      </c>
      <c r="D13" s="99">
        <v>33</v>
      </c>
      <c r="E13" s="99">
        <v>50</v>
      </c>
      <c r="F13" s="99">
        <v>0</v>
      </c>
      <c r="G13" s="99">
        <v>0</v>
      </c>
      <c r="H13" s="99">
        <f t="shared" si="0"/>
        <v>83</v>
      </c>
      <c r="I13" s="99">
        <v>66</v>
      </c>
      <c r="J13" s="99">
        <v>99</v>
      </c>
      <c r="K13" s="99">
        <f t="shared" si="1"/>
        <v>165</v>
      </c>
      <c r="L13" s="99">
        <v>6</v>
      </c>
      <c r="M13" s="99">
        <v>8</v>
      </c>
      <c r="N13" s="99">
        <v>1</v>
      </c>
      <c r="O13" s="99">
        <f t="shared" si="2"/>
        <v>15</v>
      </c>
      <c r="P13" s="100">
        <f t="shared" si="3"/>
        <v>165000</v>
      </c>
      <c r="Q13" s="100">
        <f t="shared" si="4"/>
        <v>24000</v>
      </c>
      <c r="R13" s="100">
        <f t="shared" si="5"/>
        <v>189000</v>
      </c>
    </row>
    <row r="14" spans="1:18">
      <c r="A14" s="93">
        <v>10</v>
      </c>
      <c r="B14" s="99">
        <v>14576</v>
      </c>
      <c r="C14" s="99" t="s">
        <v>479</v>
      </c>
      <c r="D14" s="99">
        <v>12</v>
      </c>
      <c r="E14" s="99">
        <v>15</v>
      </c>
      <c r="F14" s="99">
        <v>0</v>
      </c>
      <c r="G14" s="99">
        <v>0</v>
      </c>
      <c r="H14" s="99">
        <f t="shared" si="0"/>
        <v>27</v>
      </c>
      <c r="I14" s="99">
        <v>23</v>
      </c>
      <c r="J14" s="99">
        <v>30</v>
      </c>
      <c r="K14" s="99">
        <f t="shared" si="1"/>
        <v>53</v>
      </c>
      <c r="L14" s="99">
        <v>1</v>
      </c>
      <c r="M14" s="99">
        <v>2</v>
      </c>
      <c r="N14" s="99">
        <v>1</v>
      </c>
      <c r="O14" s="99">
        <f t="shared" si="2"/>
        <v>4</v>
      </c>
      <c r="P14" s="100">
        <f t="shared" si="3"/>
        <v>53000</v>
      </c>
      <c r="Q14" s="100">
        <f t="shared" si="4"/>
        <v>6400</v>
      </c>
      <c r="R14" s="100">
        <f t="shared" si="5"/>
        <v>59400</v>
      </c>
    </row>
    <row r="15" spans="1:18">
      <c r="A15" s="93">
        <v>11</v>
      </c>
      <c r="B15" s="99">
        <v>14581</v>
      </c>
      <c r="C15" s="99" t="s">
        <v>507</v>
      </c>
      <c r="D15" s="99">
        <v>14</v>
      </c>
      <c r="E15" s="99">
        <v>9</v>
      </c>
      <c r="F15" s="99">
        <v>0</v>
      </c>
      <c r="G15" s="99">
        <v>0</v>
      </c>
      <c r="H15" s="99">
        <f t="shared" si="0"/>
        <v>23</v>
      </c>
      <c r="I15" s="99">
        <v>26</v>
      </c>
      <c r="J15" s="99">
        <v>16</v>
      </c>
      <c r="K15" s="99">
        <f t="shared" si="1"/>
        <v>42</v>
      </c>
      <c r="L15" s="99">
        <v>0</v>
      </c>
      <c r="M15" s="99">
        <v>0</v>
      </c>
      <c r="N15" s="99">
        <v>0</v>
      </c>
      <c r="O15" s="99">
        <f t="shared" si="2"/>
        <v>0</v>
      </c>
      <c r="P15" s="100">
        <f t="shared" si="3"/>
        <v>42000</v>
      </c>
      <c r="Q15" s="100">
        <f t="shared" si="4"/>
        <v>0</v>
      </c>
      <c r="R15" s="100">
        <f t="shared" si="5"/>
        <v>42000</v>
      </c>
    </row>
    <row r="16" spans="1:18">
      <c r="A16" s="93">
        <v>12</v>
      </c>
      <c r="B16" s="99">
        <v>14591</v>
      </c>
      <c r="C16" s="99" t="s">
        <v>531</v>
      </c>
      <c r="D16" s="99">
        <v>5</v>
      </c>
      <c r="E16" s="99">
        <v>18</v>
      </c>
      <c r="F16" s="99">
        <v>0</v>
      </c>
      <c r="G16" s="99">
        <v>0</v>
      </c>
      <c r="H16" s="99">
        <f t="shared" si="0"/>
        <v>23</v>
      </c>
      <c r="I16" s="99">
        <v>9</v>
      </c>
      <c r="J16" s="99">
        <v>33</v>
      </c>
      <c r="K16" s="99">
        <f t="shared" si="1"/>
        <v>42</v>
      </c>
      <c r="L16" s="99">
        <v>0</v>
      </c>
      <c r="M16" s="99">
        <v>2</v>
      </c>
      <c r="N16" s="99">
        <v>0</v>
      </c>
      <c r="O16" s="99">
        <f t="shared" si="2"/>
        <v>2</v>
      </c>
      <c r="P16" s="100">
        <f t="shared" si="3"/>
        <v>42000</v>
      </c>
      <c r="Q16" s="100">
        <f t="shared" si="4"/>
        <v>3200</v>
      </c>
      <c r="R16" s="100">
        <f t="shared" si="5"/>
        <v>45200</v>
      </c>
    </row>
    <row r="17" spans="1:18">
      <c r="A17" s="93">
        <v>13</v>
      </c>
      <c r="B17" s="99">
        <v>14597</v>
      </c>
      <c r="C17" s="99" t="s">
        <v>555</v>
      </c>
      <c r="D17" s="99">
        <v>12</v>
      </c>
      <c r="E17" s="99">
        <v>13</v>
      </c>
      <c r="F17" s="99">
        <v>0</v>
      </c>
      <c r="G17" s="99">
        <v>0</v>
      </c>
      <c r="H17" s="99">
        <f t="shared" si="0"/>
        <v>25</v>
      </c>
      <c r="I17" s="99">
        <v>24</v>
      </c>
      <c r="J17" s="99">
        <v>26</v>
      </c>
      <c r="K17" s="99">
        <f t="shared" si="1"/>
        <v>50</v>
      </c>
      <c r="L17" s="99">
        <v>4</v>
      </c>
      <c r="M17" s="99">
        <v>2</v>
      </c>
      <c r="N17" s="99">
        <v>0</v>
      </c>
      <c r="O17" s="99">
        <f t="shared" si="2"/>
        <v>6</v>
      </c>
      <c r="P17" s="100">
        <f t="shared" si="3"/>
        <v>50000</v>
      </c>
      <c r="Q17" s="100">
        <f t="shared" si="4"/>
        <v>9600</v>
      </c>
      <c r="R17" s="100">
        <f t="shared" si="5"/>
        <v>59600</v>
      </c>
    </row>
    <row r="18" spans="1:18">
      <c r="A18" s="93">
        <v>14</v>
      </c>
      <c r="B18" s="99">
        <v>14600</v>
      </c>
      <c r="C18" s="99" t="s">
        <v>581</v>
      </c>
      <c r="D18" s="99">
        <v>16</v>
      </c>
      <c r="E18" s="99">
        <v>14</v>
      </c>
      <c r="F18" s="99">
        <v>0</v>
      </c>
      <c r="G18" s="99">
        <v>0</v>
      </c>
      <c r="H18" s="99">
        <f t="shared" si="0"/>
        <v>30</v>
      </c>
      <c r="I18" s="99">
        <v>32</v>
      </c>
      <c r="J18" s="99">
        <v>28</v>
      </c>
      <c r="K18" s="99">
        <f t="shared" si="1"/>
        <v>60</v>
      </c>
      <c r="L18" s="99">
        <v>6</v>
      </c>
      <c r="M18" s="99">
        <v>4</v>
      </c>
      <c r="N18" s="99">
        <v>0</v>
      </c>
      <c r="O18" s="99">
        <f t="shared" si="2"/>
        <v>10</v>
      </c>
      <c r="P18" s="100">
        <f t="shared" si="3"/>
        <v>60000</v>
      </c>
      <c r="Q18" s="100">
        <f t="shared" si="4"/>
        <v>16000</v>
      </c>
      <c r="R18" s="100">
        <f t="shared" si="5"/>
        <v>76000</v>
      </c>
    </row>
    <row r="19" spans="1:18">
      <c r="A19" s="93">
        <v>15</v>
      </c>
      <c r="B19" s="99">
        <v>14611</v>
      </c>
      <c r="C19" s="99" t="s">
        <v>612</v>
      </c>
      <c r="D19" s="99">
        <v>2</v>
      </c>
      <c r="E19" s="99">
        <v>1</v>
      </c>
      <c r="F19" s="99">
        <v>0</v>
      </c>
      <c r="G19" s="99">
        <v>0</v>
      </c>
      <c r="H19" s="99">
        <f t="shared" si="0"/>
        <v>3</v>
      </c>
      <c r="I19" s="99">
        <v>4</v>
      </c>
      <c r="J19" s="99">
        <v>2</v>
      </c>
      <c r="K19" s="99">
        <f t="shared" si="1"/>
        <v>6</v>
      </c>
      <c r="L19" s="99">
        <v>0</v>
      </c>
      <c r="M19" s="99">
        <v>0</v>
      </c>
      <c r="N19" s="99">
        <v>0</v>
      </c>
      <c r="O19" s="99">
        <f t="shared" si="2"/>
        <v>0</v>
      </c>
      <c r="P19" s="100">
        <f t="shared" si="3"/>
        <v>6000</v>
      </c>
      <c r="Q19" s="100">
        <f t="shared" si="4"/>
        <v>0</v>
      </c>
      <c r="R19" s="100">
        <f t="shared" si="5"/>
        <v>6000</v>
      </c>
    </row>
    <row r="20" spans="1:18">
      <c r="A20" s="93">
        <v>16</v>
      </c>
      <c r="B20" s="99">
        <v>14638</v>
      </c>
      <c r="C20" s="99" t="s">
        <v>616</v>
      </c>
      <c r="D20" s="99">
        <v>15</v>
      </c>
      <c r="E20" s="99">
        <v>18</v>
      </c>
      <c r="F20" s="99">
        <v>0</v>
      </c>
      <c r="G20" s="99">
        <v>0</v>
      </c>
      <c r="H20" s="99">
        <f t="shared" si="0"/>
        <v>33</v>
      </c>
      <c r="I20" s="99">
        <v>30</v>
      </c>
      <c r="J20" s="99">
        <v>35</v>
      </c>
      <c r="K20" s="99">
        <f t="shared" si="1"/>
        <v>65</v>
      </c>
      <c r="L20" s="99">
        <v>2</v>
      </c>
      <c r="M20" s="99">
        <v>4</v>
      </c>
      <c r="N20" s="99">
        <v>0</v>
      </c>
      <c r="O20" s="99">
        <f t="shared" si="2"/>
        <v>6</v>
      </c>
      <c r="P20" s="100">
        <f t="shared" si="3"/>
        <v>65000</v>
      </c>
      <c r="Q20" s="100">
        <f t="shared" si="4"/>
        <v>9600</v>
      </c>
      <c r="R20" s="100">
        <f t="shared" si="5"/>
        <v>74600</v>
      </c>
    </row>
    <row r="21" spans="1:18">
      <c r="A21" s="93">
        <v>17</v>
      </c>
      <c r="B21" s="99">
        <v>14654</v>
      </c>
      <c r="C21" s="99" t="s">
        <v>650</v>
      </c>
      <c r="D21" s="99">
        <v>21</v>
      </c>
      <c r="E21" s="99">
        <v>10</v>
      </c>
      <c r="F21" s="99">
        <v>0</v>
      </c>
      <c r="G21" s="99">
        <v>1</v>
      </c>
      <c r="H21" s="99">
        <f t="shared" si="0"/>
        <v>32</v>
      </c>
      <c r="I21" s="99">
        <v>39</v>
      </c>
      <c r="J21" s="99">
        <v>17</v>
      </c>
      <c r="K21" s="99">
        <f t="shared" si="1"/>
        <v>56</v>
      </c>
      <c r="L21" s="99">
        <v>4</v>
      </c>
      <c r="M21" s="99">
        <v>2</v>
      </c>
      <c r="N21" s="99">
        <v>1</v>
      </c>
      <c r="O21" s="99">
        <f t="shared" si="2"/>
        <v>7</v>
      </c>
      <c r="P21" s="100">
        <f t="shared" si="3"/>
        <v>56000</v>
      </c>
      <c r="Q21" s="100">
        <f t="shared" si="4"/>
        <v>11200</v>
      </c>
      <c r="R21" s="100">
        <f t="shared" si="5"/>
        <v>67200</v>
      </c>
    </row>
    <row r="22" spans="1:18">
      <c r="A22" s="93">
        <v>18</v>
      </c>
      <c r="B22" s="99">
        <v>14664</v>
      </c>
      <c r="C22" s="99" t="s">
        <v>682</v>
      </c>
      <c r="D22" s="99">
        <v>15</v>
      </c>
      <c r="E22" s="99">
        <v>21</v>
      </c>
      <c r="F22" s="99">
        <v>0</v>
      </c>
      <c r="G22" s="99">
        <v>0</v>
      </c>
      <c r="H22" s="99">
        <f t="shared" si="0"/>
        <v>36</v>
      </c>
      <c r="I22" s="99">
        <v>30</v>
      </c>
      <c r="J22" s="99">
        <v>42</v>
      </c>
      <c r="K22" s="99">
        <f t="shared" si="1"/>
        <v>72</v>
      </c>
      <c r="L22" s="99">
        <v>4</v>
      </c>
      <c r="M22" s="99">
        <v>6</v>
      </c>
      <c r="N22" s="99">
        <v>0</v>
      </c>
      <c r="O22" s="99">
        <f t="shared" si="2"/>
        <v>10</v>
      </c>
      <c r="P22" s="100">
        <f t="shared" si="3"/>
        <v>72000</v>
      </c>
      <c r="Q22" s="100">
        <f t="shared" si="4"/>
        <v>16000</v>
      </c>
      <c r="R22" s="100">
        <f t="shared" si="5"/>
        <v>88000</v>
      </c>
    </row>
    <row r="23" spans="1:18" ht="18.5" thickBot="1">
      <c r="A23" s="93">
        <v>19</v>
      </c>
      <c r="B23" s="101">
        <v>14666</v>
      </c>
      <c r="C23" s="101" t="s">
        <v>719</v>
      </c>
      <c r="D23" s="101">
        <v>15</v>
      </c>
      <c r="E23" s="101">
        <v>8</v>
      </c>
      <c r="F23" s="101">
        <v>0</v>
      </c>
      <c r="G23" s="101">
        <v>0</v>
      </c>
      <c r="H23" s="101">
        <f t="shared" si="0"/>
        <v>23</v>
      </c>
      <c r="I23" s="101">
        <v>30</v>
      </c>
      <c r="J23" s="101">
        <v>16</v>
      </c>
      <c r="K23" s="101">
        <f t="shared" si="1"/>
        <v>46</v>
      </c>
      <c r="L23" s="101">
        <v>2</v>
      </c>
      <c r="M23" s="101">
        <v>0</v>
      </c>
      <c r="N23" s="101">
        <v>0</v>
      </c>
      <c r="O23" s="101">
        <f t="shared" si="2"/>
        <v>2</v>
      </c>
      <c r="P23" s="102">
        <f t="shared" si="3"/>
        <v>46000</v>
      </c>
      <c r="Q23" s="102">
        <f t="shared" si="4"/>
        <v>3200</v>
      </c>
      <c r="R23" s="102">
        <f t="shared" si="5"/>
        <v>49200</v>
      </c>
    </row>
    <row r="24" spans="1:18" ht="18.5" thickTop="1">
      <c r="B24" s="103" t="s">
        <v>1026</v>
      </c>
      <c r="C24" s="103" t="s">
        <v>1027</v>
      </c>
      <c r="D24" s="104">
        <f>SUM(D5:D23)</f>
        <v>324</v>
      </c>
      <c r="E24" s="104">
        <f t="shared" ref="E24:R24" si="6">SUM(E5:E23)</f>
        <v>346</v>
      </c>
      <c r="F24" s="104">
        <f>SUM(F5:F23)</f>
        <v>0</v>
      </c>
      <c r="G24" s="104">
        <f t="shared" si="6"/>
        <v>2</v>
      </c>
      <c r="H24" s="104">
        <f>SUM(H5:H23)</f>
        <v>672</v>
      </c>
      <c r="I24" s="104">
        <f t="shared" si="6"/>
        <v>639</v>
      </c>
      <c r="J24" s="104">
        <f t="shared" si="6"/>
        <v>675</v>
      </c>
      <c r="K24" s="104">
        <f>SUM(K5:K23)</f>
        <v>1314</v>
      </c>
      <c r="L24" s="104">
        <f t="shared" si="6"/>
        <v>62</v>
      </c>
      <c r="M24" s="104">
        <f t="shared" si="6"/>
        <v>62</v>
      </c>
      <c r="N24" s="104">
        <f t="shared" si="6"/>
        <v>5</v>
      </c>
      <c r="O24" s="104">
        <f>SUM(O5:O23)</f>
        <v>129</v>
      </c>
      <c r="P24" s="104">
        <f t="shared" si="6"/>
        <v>1314000</v>
      </c>
      <c r="Q24" s="104">
        <f t="shared" si="6"/>
        <v>206400</v>
      </c>
      <c r="R24" s="104">
        <f t="shared" si="6"/>
        <v>1520400</v>
      </c>
    </row>
  </sheetData>
  <mergeCells count="7">
    <mergeCell ref="R2:R4"/>
    <mergeCell ref="B2:B4"/>
    <mergeCell ref="C2:C4"/>
    <mergeCell ref="D2:H3"/>
    <mergeCell ref="I2:K3"/>
    <mergeCell ref="L2:O3"/>
    <mergeCell ref="P2:Q2"/>
  </mergeCells>
  <phoneticPr fontId="2"/>
  <pageMargins left="0.39370078740157483" right="0.39370078740157483" top="0.39370078740157483" bottom="0.39370078740157483" header="0.31496062992125984" footer="0.31496062992125984"/>
  <pageSetup paperSize="8" scale="1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9333-182C-4B39-A414-2A44C221CD33}">
  <dimension ref="A1:K50"/>
  <sheetViews>
    <sheetView workbookViewId="0"/>
  </sheetViews>
  <sheetFormatPr defaultColWidth="8.6640625" defaultRowHeight="18"/>
  <cols>
    <col min="1" max="1" width="13.4140625" style="105" bestFit="1" customWidth="1"/>
    <col min="2" max="2" width="33.9140625" style="105" bestFit="1" customWidth="1"/>
    <col min="3" max="3" width="14.1640625" style="105" bestFit="1" customWidth="1"/>
    <col min="4" max="4" width="4.6640625" style="105" bestFit="1" customWidth="1"/>
    <col min="5" max="5" width="14.1640625" style="105" customWidth="1"/>
    <col min="6" max="6" width="4.6640625" style="105" bestFit="1" customWidth="1"/>
    <col min="7" max="7" width="14.1640625" style="105" customWidth="1"/>
    <col min="8" max="8" width="4.6640625" style="105" bestFit="1" customWidth="1"/>
    <col min="9" max="9" width="22.6640625" style="105" customWidth="1"/>
    <col min="10" max="10" width="14.58203125" style="105" customWidth="1"/>
    <col min="11" max="11" width="47" style="105" customWidth="1"/>
    <col min="12" max="16384" width="8.6640625" style="105"/>
  </cols>
  <sheetData>
    <row r="1" spans="1:11">
      <c r="A1" s="105" t="s">
        <v>1028</v>
      </c>
      <c r="J1" s="105" t="s">
        <v>1029</v>
      </c>
    </row>
    <row r="2" spans="1:11">
      <c r="A2" s="106" t="s">
        <v>1030</v>
      </c>
      <c r="B2" s="106" t="s">
        <v>1031</v>
      </c>
      <c r="C2" s="106" t="s">
        <v>1032</v>
      </c>
      <c r="D2" s="106" t="s">
        <v>1033</v>
      </c>
      <c r="E2" s="106" t="s">
        <v>1032</v>
      </c>
      <c r="F2" s="106" t="s">
        <v>1033</v>
      </c>
      <c r="G2" s="106" t="s">
        <v>1032</v>
      </c>
      <c r="H2" s="106" t="s">
        <v>1033</v>
      </c>
      <c r="J2" s="106" t="s">
        <v>1032</v>
      </c>
      <c r="K2" s="106" t="s">
        <v>1034</v>
      </c>
    </row>
    <row r="3" spans="1:11">
      <c r="A3" s="106">
        <v>14506</v>
      </c>
      <c r="B3" s="107" t="s">
        <v>1035</v>
      </c>
      <c r="C3" s="106" t="s">
        <v>1036</v>
      </c>
      <c r="D3" s="106" t="s">
        <v>1037</v>
      </c>
      <c r="E3" s="106" t="s">
        <v>916</v>
      </c>
      <c r="F3" s="106" t="s">
        <v>1037</v>
      </c>
      <c r="G3" s="106"/>
      <c r="H3" s="106"/>
      <c r="J3" s="108" t="s">
        <v>1038</v>
      </c>
      <c r="K3" s="109"/>
    </row>
    <row r="4" spans="1:11">
      <c r="A4" s="106">
        <v>14509</v>
      </c>
      <c r="B4" s="107" t="s">
        <v>1039</v>
      </c>
      <c r="C4" s="106" t="s">
        <v>1040</v>
      </c>
      <c r="D4" s="106" t="s">
        <v>1037</v>
      </c>
      <c r="E4" s="106" t="s">
        <v>898</v>
      </c>
      <c r="F4" s="106" t="s">
        <v>1037</v>
      </c>
      <c r="G4" s="106"/>
      <c r="H4" s="106"/>
      <c r="J4" s="108" t="s">
        <v>1041</v>
      </c>
      <c r="K4" s="109"/>
    </row>
    <row r="5" spans="1:11">
      <c r="A5" s="106">
        <v>14513</v>
      </c>
      <c r="B5" s="107" t="s">
        <v>153</v>
      </c>
      <c r="C5" s="106" t="s">
        <v>897</v>
      </c>
      <c r="D5" s="106" t="s">
        <v>1037</v>
      </c>
      <c r="E5" s="106" t="s">
        <v>899</v>
      </c>
      <c r="F5" s="106" t="s">
        <v>1037</v>
      </c>
      <c r="G5" s="106"/>
      <c r="H5" s="106"/>
      <c r="J5" s="108" t="s">
        <v>1042</v>
      </c>
      <c r="K5" s="109"/>
    </row>
    <row r="6" spans="1:11">
      <c r="A6" s="106">
        <v>14526</v>
      </c>
      <c r="B6" s="107" t="s">
        <v>1043</v>
      </c>
      <c r="C6" s="106" t="s">
        <v>887</v>
      </c>
      <c r="D6" s="106" t="s">
        <v>1037</v>
      </c>
      <c r="E6" s="106" t="s">
        <v>913</v>
      </c>
      <c r="F6" s="106" t="s">
        <v>1044</v>
      </c>
      <c r="G6" s="106"/>
      <c r="H6" s="106"/>
      <c r="J6" s="108" t="s">
        <v>1045</v>
      </c>
      <c r="K6" s="109"/>
    </row>
    <row r="7" spans="1:11">
      <c r="A7" s="106">
        <v>14528</v>
      </c>
      <c r="B7" s="107" t="s">
        <v>1046</v>
      </c>
      <c r="C7" s="106" t="s">
        <v>870</v>
      </c>
      <c r="D7" s="106" t="s">
        <v>1037</v>
      </c>
      <c r="E7" s="106" t="s">
        <v>875</v>
      </c>
      <c r="F7" s="106" t="s">
        <v>1037</v>
      </c>
      <c r="G7" s="106"/>
      <c r="H7" s="106"/>
      <c r="J7" s="108" t="s">
        <v>893</v>
      </c>
      <c r="K7" s="109" t="s">
        <v>1047</v>
      </c>
    </row>
    <row r="8" spans="1:11">
      <c r="A8" s="106">
        <v>14529</v>
      </c>
      <c r="B8" s="107" t="s">
        <v>1048</v>
      </c>
      <c r="C8" s="106" t="s">
        <v>874</v>
      </c>
      <c r="D8" s="106" t="s">
        <v>1037</v>
      </c>
      <c r="E8" s="106" t="s">
        <v>914</v>
      </c>
      <c r="F8" s="106" t="s">
        <v>1037</v>
      </c>
      <c r="G8" s="106" t="s">
        <v>930</v>
      </c>
      <c r="H8" s="106" t="s">
        <v>1049</v>
      </c>
      <c r="J8" s="106" t="s">
        <v>866</v>
      </c>
      <c r="K8" s="109"/>
    </row>
    <row r="9" spans="1:11">
      <c r="A9" s="106">
        <v>14530</v>
      </c>
      <c r="B9" s="107" t="s">
        <v>1050</v>
      </c>
      <c r="C9" s="106" t="s">
        <v>920</v>
      </c>
      <c r="D9" s="106" t="s">
        <v>1051</v>
      </c>
      <c r="E9" s="106" t="s">
        <v>885</v>
      </c>
      <c r="F9" s="106" t="s">
        <v>1037</v>
      </c>
      <c r="G9" s="106"/>
      <c r="H9" s="106"/>
      <c r="J9" s="106" t="s">
        <v>879</v>
      </c>
      <c r="K9" s="109"/>
    </row>
    <row r="10" spans="1:11">
      <c r="A10" s="106">
        <v>14546</v>
      </c>
      <c r="B10" s="107" t="s">
        <v>1052</v>
      </c>
      <c r="C10" s="106" t="s">
        <v>1053</v>
      </c>
      <c r="D10" s="106" t="s">
        <v>1037</v>
      </c>
      <c r="E10" s="106" t="s">
        <v>907</v>
      </c>
      <c r="F10" s="106" t="s">
        <v>1044</v>
      </c>
      <c r="G10" s="106"/>
      <c r="H10" s="106"/>
      <c r="J10" s="108" t="s">
        <v>929</v>
      </c>
      <c r="K10" s="109" t="s">
        <v>1054</v>
      </c>
    </row>
    <row r="11" spans="1:11">
      <c r="A11" s="106">
        <v>14564</v>
      </c>
      <c r="B11" s="107" t="s">
        <v>1055</v>
      </c>
      <c r="C11" s="106" t="s">
        <v>933</v>
      </c>
      <c r="D11" s="106" t="s">
        <v>1044</v>
      </c>
      <c r="E11" s="106" t="s">
        <v>905</v>
      </c>
      <c r="F11" s="106" t="s">
        <v>1044</v>
      </c>
      <c r="G11" s="106"/>
      <c r="H11" s="106"/>
    </row>
    <row r="12" spans="1:11">
      <c r="A12" s="106">
        <v>14576</v>
      </c>
      <c r="B12" s="107" t="s">
        <v>1056</v>
      </c>
      <c r="C12" s="106" t="s">
        <v>917</v>
      </c>
      <c r="D12" s="106" t="s">
        <v>1037</v>
      </c>
      <c r="E12" s="106" t="s">
        <v>1057</v>
      </c>
      <c r="F12" s="106" t="s">
        <v>1037</v>
      </c>
      <c r="G12" s="106"/>
      <c r="H12" s="106"/>
      <c r="J12" s="108" t="s">
        <v>1027</v>
      </c>
    </row>
    <row r="13" spans="1:11">
      <c r="A13" s="106">
        <v>14581</v>
      </c>
      <c r="B13" s="107" t="s">
        <v>1058</v>
      </c>
      <c r="C13" s="106" t="s">
        <v>878</v>
      </c>
      <c r="D13" s="106" t="s">
        <v>1037</v>
      </c>
      <c r="E13" s="106" t="s">
        <v>936</v>
      </c>
      <c r="F13" s="106" t="s">
        <v>1044</v>
      </c>
      <c r="G13" s="106"/>
      <c r="H13" s="106"/>
      <c r="J13" s="108">
        <v>54</v>
      </c>
    </row>
    <row r="14" spans="1:11">
      <c r="A14" s="106">
        <v>14591</v>
      </c>
      <c r="B14" s="107" t="s">
        <v>1059</v>
      </c>
      <c r="C14" s="106" t="s">
        <v>892</v>
      </c>
      <c r="D14" s="106" t="s">
        <v>1037</v>
      </c>
      <c r="E14" s="106" t="s">
        <v>908</v>
      </c>
      <c r="F14" s="106" t="s">
        <v>1037</v>
      </c>
      <c r="G14" s="106"/>
      <c r="H14" s="106"/>
    </row>
    <row r="15" spans="1:11">
      <c r="A15" s="106">
        <v>14597</v>
      </c>
      <c r="B15" s="107" t="s">
        <v>1060</v>
      </c>
      <c r="C15" s="106" t="s">
        <v>867</v>
      </c>
      <c r="D15" s="106" t="s">
        <v>1051</v>
      </c>
      <c r="E15" s="106" t="s">
        <v>901</v>
      </c>
      <c r="F15" s="106" t="s">
        <v>1044</v>
      </c>
      <c r="G15" s="106"/>
      <c r="H15" s="106"/>
    </row>
    <row r="16" spans="1:11">
      <c r="A16" s="106">
        <v>14600</v>
      </c>
      <c r="B16" s="107" t="s">
        <v>1061</v>
      </c>
      <c r="C16" s="106" t="s">
        <v>886</v>
      </c>
      <c r="D16" s="106" t="s">
        <v>1037</v>
      </c>
      <c r="E16" s="106" t="s">
        <v>912</v>
      </c>
      <c r="F16" s="106" t="s">
        <v>1037</v>
      </c>
      <c r="G16" s="106"/>
      <c r="H16" s="106"/>
    </row>
    <row r="17" spans="1:8">
      <c r="A17" s="106">
        <v>14611</v>
      </c>
      <c r="B17" s="107" t="s">
        <v>1062</v>
      </c>
      <c r="C17" s="106" t="s">
        <v>1063</v>
      </c>
      <c r="D17" s="106" t="s">
        <v>1037</v>
      </c>
      <c r="E17" s="106" t="s">
        <v>1064</v>
      </c>
      <c r="F17" s="106" t="s">
        <v>1044</v>
      </c>
      <c r="G17" s="106"/>
      <c r="H17" s="106"/>
    </row>
    <row r="18" spans="1:8">
      <c r="A18" s="106">
        <v>14638</v>
      </c>
      <c r="B18" s="107" t="s">
        <v>1065</v>
      </c>
      <c r="C18" s="106" t="s">
        <v>881</v>
      </c>
      <c r="D18" s="106" t="s">
        <v>1037</v>
      </c>
      <c r="E18" s="106" t="s">
        <v>902</v>
      </c>
      <c r="F18" s="106" t="s">
        <v>1044</v>
      </c>
      <c r="G18" s="106"/>
      <c r="H18" s="106"/>
    </row>
    <row r="19" spans="1:8">
      <c r="A19" s="106">
        <v>14654</v>
      </c>
      <c r="B19" s="107" t="s">
        <v>1066</v>
      </c>
      <c r="C19" s="106" t="s">
        <v>888</v>
      </c>
      <c r="D19" s="106" t="s">
        <v>1037</v>
      </c>
      <c r="E19" s="106" t="s">
        <v>906</v>
      </c>
      <c r="F19" s="106" t="s">
        <v>1037</v>
      </c>
      <c r="G19" s="106" t="s">
        <v>871</v>
      </c>
      <c r="H19" s="106" t="s">
        <v>1067</v>
      </c>
    </row>
    <row r="20" spans="1:8">
      <c r="A20" s="106">
        <v>14664</v>
      </c>
      <c r="B20" s="107" t="s">
        <v>1068</v>
      </c>
      <c r="C20" s="106" t="s">
        <v>863</v>
      </c>
      <c r="D20" s="106" t="s">
        <v>1037</v>
      </c>
      <c r="E20" s="106" t="s">
        <v>1069</v>
      </c>
      <c r="F20" s="106" t="s">
        <v>1067</v>
      </c>
      <c r="G20" s="106" t="s">
        <v>1070</v>
      </c>
      <c r="H20" s="106" t="s">
        <v>1049</v>
      </c>
    </row>
    <row r="21" spans="1:8">
      <c r="A21" s="106">
        <v>14666</v>
      </c>
      <c r="B21" s="107" t="s">
        <v>1071</v>
      </c>
      <c r="C21" s="106" t="s">
        <v>932</v>
      </c>
      <c r="D21" s="106" t="s">
        <v>1037</v>
      </c>
      <c r="E21" s="106" t="s">
        <v>931</v>
      </c>
      <c r="F21" s="106" t="s">
        <v>1044</v>
      </c>
      <c r="G21" s="106" t="s">
        <v>910</v>
      </c>
      <c r="H21" s="106" t="s">
        <v>1037</v>
      </c>
    </row>
    <row r="22" spans="1:8">
      <c r="A22" s="110"/>
      <c r="B22" s="107" t="s">
        <v>1072</v>
      </c>
      <c r="C22" s="106" t="s">
        <v>924</v>
      </c>
      <c r="D22" s="110"/>
    </row>
    <row r="23" spans="1:8">
      <c r="A23" s="110"/>
      <c r="B23" s="107" t="s">
        <v>1072</v>
      </c>
      <c r="C23" s="106" t="s">
        <v>935</v>
      </c>
      <c r="D23" s="110"/>
    </row>
    <row r="24" spans="1:8">
      <c r="A24" s="110"/>
      <c r="B24" s="107" t="s">
        <v>1072</v>
      </c>
      <c r="C24" s="106" t="s">
        <v>925</v>
      </c>
      <c r="D24" s="110"/>
    </row>
    <row r="25" spans="1:8">
      <c r="A25" s="110"/>
      <c r="B25" s="107" t="s">
        <v>1072</v>
      </c>
      <c r="C25" s="106" t="s">
        <v>928</v>
      </c>
      <c r="D25" s="110"/>
      <c r="E25" s="111"/>
      <c r="G25" s="111"/>
    </row>
    <row r="42" spans="4:4">
      <c r="D42" s="112"/>
    </row>
    <row r="43" spans="4:4">
      <c r="D43" s="112"/>
    </row>
    <row r="44" spans="4:4">
      <c r="D44" s="112"/>
    </row>
    <row r="45" spans="4:4">
      <c r="D45" s="112"/>
    </row>
    <row r="46" spans="4:4">
      <c r="D46" s="112"/>
    </row>
    <row r="47" spans="4:4">
      <c r="D47" s="112"/>
    </row>
    <row r="48" spans="4:4">
      <c r="D48" s="112"/>
    </row>
    <row r="49" spans="4:4">
      <c r="D49" s="112"/>
    </row>
    <row r="50" spans="4:4">
      <c r="D50" s="112"/>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7CE7-5B75-4C3F-ABED-D26A051F99D6}">
  <dimension ref="A1:F43"/>
  <sheetViews>
    <sheetView zoomScale="80" zoomScaleNormal="80" workbookViewId="0">
      <selection sqref="A1:C1"/>
    </sheetView>
  </sheetViews>
  <sheetFormatPr defaultRowHeight="19.5" customHeight="1"/>
  <cols>
    <col min="1" max="1" width="14.08203125" style="22" customWidth="1"/>
    <col min="2" max="2" width="4.58203125" style="22" customWidth="1"/>
    <col min="3" max="5" width="8.1640625" style="22" customWidth="1"/>
    <col min="6" max="6" width="35.9140625" style="22" customWidth="1"/>
    <col min="7" max="256" width="8.83203125" style="22"/>
    <col min="257" max="257" width="14.08203125" style="22" customWidth="1"/>
    <col min="258" max="258" width="4.58203125" style="22" customWidth="1"/>
    <col min="259" max="261" width="8.1640625" style="22" customWidth="1"/>
    <col min="262" max="262" width="35.9140625" style="22" customWidth="1"/>
    <col min="263" max="512" width="8.83203125" style="22"/>
    <col min="513" max="513" width="14.08203125" style="22" customWidth="1"/>
    <col min="514" max="514" width="4.58203125" style="22" customWidth="1"/>
    <col min="515" max="517" width="8.1640625" style="22" customWidth="1"/>
    <col min="518" max="518" width="35.9140625" style="22" customWidth="1"/>
    <col min="519" max="768" width="8.83203125" style="22"/>
    <col min="769" max="769" width="14.08203125" style="22" customWidth="1"/>
    <col min="770" max="770" width="4.58203125" style="22" customWidth="1"/>
    <col min="771" max="773" width="8.1640625" style="22" customWidth="1"/>
    <col min="774" max="774" width="35.9140625" style="22" customWidth="1"/>
    <col min="775" max="1024" width="8.83203125" style="22"/>
    <col min="1025" max="1025" width="14.08203125" style="22" customWidth="1"/>
    <col min="1026" max="1026" width="4.58203125" style="22" customWidth="1"/>
    <col min="1027" max="1029" width="8.1640625" style="22" customWidth="1"/>
    <col min="1030" max="1030" width="35.9140625" style="22" customWidth="1"/>
    <col min="1031" max="1280" width="8.83203125" style="22"/>
    <col min="1281" max="1281" width="14.08203125" style="22" customWidth="1"/>
    <col min="1282" max="1282" width="4.58203125" style="22" customWidth="1"/>
    <col min="1283" max="1285" width="8.1640625" style="22" customWidth="1"/>
    <col min="1286" max="1286" width="35.9140625" style="22" customWidth="1"/>
    <col min="1287" max="1536" width="8.83203125" style="22"/>
    <col min="1537" max="1537" width="14.08203125" style="22" customWidth="1"/>
    <col min="1538" max="1538" width="4.58203125" style="22" customWidth="1"/>
    <col min="1539" max="1541" width="8.1640625" style="22" customWidth="1"/>
    <col min="1542" max="1542" width="35.9140625" style="22" customWidth="1"/>
    <col min="1543" max="1792" width="8.83203125" style="22"/>
    <col min="1793" max="1793" width="14.08203125" style="22" customWidth="1"/>
    <col min="1794" max="1794" width="4.58203125" style="22" customWidth="1"/>
    <col min="1795" max="1797" width="8.1640625" style="22" customWidth="1"/>
    <col min="1798" max="1798" width="35.9140625" style="22" customWidth="1"/>
    <col min="1799" max="2048" width="8.83203125" style="22"/>
    <col min="2049" max="2049" width="14.08203125" style="22" customWidth="1"/>
    <col min="2050" max="2050" width="4.58203125" style="22" customWidth="1"/>
    <col min="2051" max="2053" width="8.1640625" style="22" customWidth="1"/>
    <col min="2054" max="2054" width="35.9140625" style="22" customWidth="1"/>
    <col min="2055" max="2304" width="8.83203125" style="22"/>
    <col min="2305" max="2305" width="14.08203125" style="22" customWidth="1"/>
    <col min="2306" max="2306" width="4.58203125" style="22" customWidth="1"/>
    <col min="2307" max="2309" width="8.1640625" style="22" customWidth="1"/>
    <col min="2310" max="2310" width="35.9140625" style="22" customWidth="1"/>
    <col min="2311" max="2560" width="8.83203125" style="22"/>
    <col min="2561" max="2561" width="14.08203125" style="22" customWidth="1"/>
    <col min="2562" max="2562" width="4.58203125" style="22" customWidth="1"/>
    <col min="2563" max="2565" width="8.1640625" style="22" customWidth="1"/>
    <col min="2566" max="2566" width="35.9140625" style="22" customWidth="1"/>
    <col min="2567" max="2816" width="8.83203125" style="22"/>
    <col min="2817" max="2817" width="14.08203125" style="22" customWidth="1"/>
    <col min="2818" max="2818" width="4.58203125" style="22" customWidth="1"/>
    <col min="2819" max="2821" width="8.1640625" style="22" customWidth="1"/>
    <col min="2822" max="2822" width="35.9140625" style="22" customWidth="1"/>
    <col min="2823" max="3072" width="8.83203125" style="22"/>
    <col min="3073" max="3073" width="14.08203125" style="22" customWidth="1"/>
    <col min="3074" max="3074" width="4.58203125" style="22" customWidth="1"/>
    <col min="3075" max="3077" width="8.1640625" style="22" customWidth="1"/>
    <col min="3078" max="3078" width="35.9140625" style="22" customWidth="1"/>
    <col min="3079" max="3328" width="8.83203125" style="22"/>
    <col min="3329" max="3329" width="14.08203125" style="22" customWidth="1"/>
    <col min="3330" max="3330" width="4.58203125" style="22" customWidth="1"/>
    <col min="3331" max="3333" width="8.1640625" style="22" customWidth="1"/>
    <col min="3334" max="3334" width="35.9140625" style="22" customWidth="1"/>
    <col min="3335" max="3584" width="8.83203125" style="22"/>
    <col min="3585" max="3585" width="14.08203125" style="22" customWidth="1"/>
    <col min="3586" max="3586" width="4.58203125" style="22" customWidth="1"/>
    <col min="3587" max="3589" width="8.1640625" style="22" customWidth="1"/>
    <col min="3590" max="3590" width="35.9140625" style="22" customWidth="1"/>
    <col min="3591" max="3840" width="8.83203125" style="22"/>
    <col min="3841" max="3841" width="14.08203125" style="22" customWidth="1"/>
    <col min="3842" max="3842" width="4.58203125" style="22" customWidth="1"/>
    <col min="3843" max="3845" width="8.1640625" style="22" customWidth="1"/>
    <col min="3846" max="3846" width="35.9140625" style="22" customWidth="1"/>
    <col min="3847" max="4096" width="8.83203125" style="22"/>
    <col min="4097" max="4097" width="14.08203125" style="22" customWidth="1"/>
    <col min="4098" max="4098" width="4.58203125" style="22" customWidth="1"/>
    <col min="4099" max="4101" width="8.1640625" style="22" customWidth="1"/>
    <col min="4102" max="4102" width="35.9140625" style="22" customWidth="1"/>
    <col min="4103" max="4352" width="8.83203125" style="22"/>
    <col min="4353" max="4353" width="14.08203125" style="22" customWidth="1"/>
    <col min="4354" max="4354" width="4.58203125" style="22" customWidth="1"/>
    <col min="4355" max="4357" width="8.1640625" style="22" customWidth="1"/>
    <col min="4358" max="4358" width="35.9140625" style="22" customWidth="1"/>
    <col min="4359" max="4608" width="8.83203125" style="22"/>
    <col min="4609" max="4609" width="14.08203125" style="22" customWidth="1"/>
    <col min="4610" max="4610" width="4.58203125" style="22" customWidth="1"/>
    <col min="4611" max="4613" width="8.1640625" style="22" customWidth="1"/>
    <col min="4614" max="4614" width="35.9140625" style="22" customWidth="1"/>
    <col min="4615" max="4864" width="8.83203125" style="22"/>
    <col min="4865" max="4865" width="14.08203125" style="22" customWidth="1"/>
    <col min="4866" max="4866" width="4.58203125" style="22" customWidth="1"/>
    <col min="4867" max="4869" width="8.1640625" style="22" customWidth="1"/>
    <col min="4870" max="4870" width="35.9140625" style="22" customWidth="1"/>
    <col min="4871" max="5120" width="8.83203125" style="22"/>
    <col min="5121" max="5121" width="14.08203125" style="22" customWidth="1"/>
    <col min="5122" max="5122" width="4.58203125" style="22" customWidth="1"/>
    <col min="5123" max="5125" width="8.1640625" style="22" customWidth="1"/>
    <col min="5126" max="5126" width="35.9140625" style="22" customWidth="1"/>
    <col min="5127" max="5376" width="8.83203125" style="22"/>
    <col min="5377" max="5377" width="14.08203125" style="22" customWidth="1"/>
    <col min="5378" max="5378" width="4.58203125" style="22" customWidth="1"/>
    <col min="5379" max="5381" width="8.1640625" style="22" customWidth="1"/>
    <col min="5382" max="5382" width="35.9140625" style="22" customWidth="1"/>
    <col min="5383" max="5632" width="8.83203125" style="22"/>
    <col min="5633" max="5633" width="14.08203125" style="22" customWidth="1"/>
    <col min="5634" max="5634" width="4.58203125" style="22" customWidth="1"/>
    <col min="5635" max="5637" width="8.1640625" style="22" customWidth="1"/>
    <col min="5638" max="5638" width="35.9140625" style="22" customWidth="1"/>
    <col min="5639" max="5888" width="8.83203125" style="22"/>
    <col min="5889" max="5889" width="14.08203125" style="22" customWidth="1"/>
    <col min="5890" max="5890" width="4.58203125" style="22" customWidth="1"/>
    <col min="5891" max="5893" width="8.1640625" style="22" customWidth="1"/>
    <col min="5894" max="5894" width="35.9140625" style="22" customWidth="1"/>
    <col min="5895" max="6144" width="8.83203125" style="22"/>
    <col min="6145" max="6145" width="14.08203125" style="22" customWidth="1"/>
    <col min="6146" max="6146" width="4.58203125" style="22" customWidth="1"/>
    <col min="6147" max="6149" width="8.1640625" style="22" customWidth="1"/>
    <col min="6150" max="6150" width="35.9140625" style="22" customWidth="1"/>
    <col min="6151" max="6400" width="8.83203125" style="22"/>
    <col min="6401" max="6401" width="14.08203125" style="22" customWidth="1"/>
    <col min="6402" max="6402" width="4.58203125" style="22" customWidth="1"/>
    <col min="6403" max="6405" width="8.1640625" style="22" customWidth="1"/>
    <col min="6406" max="6406" width="35.9140625" style="22" customWidth="1"/>
    <col min="6407" max="6656" width="8.83203125" style="22"/>
    <col min="6657" max="6657" width="14.08203125" style="22" customWidth="1"/>
    <col min="6658" max="6658" width="4.58203125" style="22" customWidth="1"/>
    <col min="6659" max="6661" width="8.1640625" style="22" customWidth="1"/>
    <col min="6662" max="6662" width="35.9140625" style="22" customWidth="1"/>
    <col min="6663" max="6912" width="8.83203125" style="22"/>
    <col min="6913" max="6913" width="14.08203125" style="22" customWidth="1"/>
    <col min="6914" max="6914" width="4.58203125" style="22" customWidth="1"/>
    <col min="6915" max="6917" width="8.1640625" style="22" customWidth="1"/>
    <col min="6918" max="6918" width="35.9140625" style="22" customWidth="1"/>
    <col min="6919" max="7168" width="8.83203125" style="22"/>
    <col min="7169" max="7169" width="14.08203125" style="22" customWidth="1"/>
    <col min="7170" max="7170" width="4.58203125" style="22" customWidth="1"/>
    <col min="7171" max="7173" width="8.1640625" style="22" customWidth="1"/>
    <col min="7174" max="7174" width="35.9140625" style="22" customWidth="1"/>
    <col min="7175" max="7424" width="8.83203125" style="22"/>
    <col min="7425" max="7425" width="14.08203125" style="22" customWidth="1"/>
    <col min="7426" max="7426" width="4.58203125" style="22" customWidth="1"/>
    <col min="7427" max="7429" width="8.1640625" style="22" customWidth="1"/>
    <col min="7430" max="7430" width="35.9140625" style="22" customWidth="1"/>
    <col min="7431" max="7680" width="8.83203125" style="22"/>
    <col min="7681" max="7681" width="14.08203125" style="22" customWidth="1"/>
    <col min="7682" max="7682" width="4.58203125" style="22" customWidth="1"/>
    <col min="7683" max="7685" width="8.1640625" style="22" customWidth="1"/>
    <col min="7686" max="7686" width="35.9140625" style="22" customWidth="1"/>
    <col min="7687" max="7936" width="8.83203125" style="22"/>
    <col min="7937" max="7937" width="14.08203125" style="22" customWidth="1"/>
    <col min="7938" max="7938" width="4.58203125" style="22" customWidth="1"/>
    <col min="7939" max="7941" width="8.1640625" style="22" customWidth="1"/>
    <col min="7942" max="7942" width="35.9140625" style="22" customWidth="1"/>
    <col min="7943" max="8192" width="8.83203125" style="22"/>
    <col min="8193" max="8193" width="14.08203125" style="22" customWidth="1"/>
    <col min="8194" max="8194" width="4.58203125" style="22" customWidth="1"/>
    <col min="8195" max="8197" width="8.1640625" style="22" customWidth="1"/>
    <col min="8198" max="8198" width="35.9140625" style="22" customWidth="1"/>
    <col min="8199" max="8448" width="8.83203125" style="22"/>
    <col min="8449" max="8449" width="14.08203125" style="22" customWidth="1"/>
    <col min="8450" max="8450" width="4.58203125" style="22" customWidth="1"/>
    <col min="8451" max="8453" width="8.1640625" style="22" customWidth="1"/>
    <col min="8454" max="8454" width="35.9140625" style="22" customWidth="1"/>
    <col min="8455" max="8704" width="8.83203125" style="22"/>
    <col min="8705" max="8705" width="14.08203125" style="22" customWidth="1"/>
    <col min="8706" max="8706" width="4.58203125" style="22" customWidth="1"/>
    <col min="8707" max="8709" width="8.1640625" style="22" customWidth="1"/>
    <col min="8710" max="8710" width="35.9140625" style="22" customWidth="1"/>
    <col min="8711" max="8960" width="8.83203125" style="22"/>
    <col min="8961" max="8961" width="14.08203125" style="22" customWidth="1"/>
    <col min="8962" max="8962" width="4.58203125" style="22" customWidth="1"/>
    <col min="8963" max="8965" width="8.1640625" style="22" customWidth="1"/>
    <col min="8966" max="8966" width="35.9140625" style="22" customWidth="1"/>
    <col min="8967" max="9216" width="8.83203125" style="22"/>
    <col min="9217" max="9217" width="14.08203125" style="22" customWidth="1"/>
    <col min="9218" max="9218" width="4.58203125" style="22" customWidth="1"/>
    <col min="9219" max="9221" width="8.1640625" style="22" customWidth="1"/>
    <col min="9222" max="9222" width="35.9140625" style="22" customWidth="1"/>
    <col min="9223" max="9472" width="8.83203125" style="22"/>
    <col min="9473" max="9473" width="14.08203125" style="22" customWidth="1"/>
    <col min="9474" max="9474" width="4.58203125" style="22" customWidth="1"/>
    <col min="9475" max="9477" width="8.1640625" style="22" customWidth="1"/>
    <col min="9478" max="9478" width="35.9140625" style="22" customWidth="1"/>
    <col min="9479" max="9728" width="8.83203125" style="22"/>
    <col min="9729" max="9729" width="14.08203125" style="22" customWidth="1"/>
    <col min="9730" max="9730" width="4.58203125" style="22" customWidth="1"/>
    <col min="9731" max="9733" width="8.1640625" style="22" customWidth="1"/>
    <col min="9734" max="9734" width="35.9140625" style="22" customWidth="1"/>
    <col min="9735" max="9984" width="8.83203125" style="22"/>
    <col min="9985" max="9985" width="14.08203125" style="22" customWidth="1"/>
    <col min="9986" max="9986" width="4.58203125" style="22" customWidth="1"/>
    <col min="9987" max="9989" width="8.1640625" style="22" customWidth="1"/>
    <col min="9990" max="9990" width="35.9140625" style="22" customWidth="1"/>
    <col min="9991" max="10240" width="8.83203125" style="22"/>
    <col min="10241" max="10241" width="14.08203125" style="22" customWidth="1"/>
    <col min="10242" max="10242" width="4.58203125" style="22" customWidth="1"/>
    <col min="10243" max="10245" width="8.1640625" style="22" customWidth="1"/>
    <col min="10246" max="10246" width="35.9140625" style="22" customWidth="1"/>
    <col min="10247" max="10496" width="8.83203125" style="22"/>
    <col min="10497" max="10497" width="14.08203125" style="22" customWidth="1"/>
    <col min="10498" max="10498" width="4.58203125" style="22" customWidth="1"/>
    <col min="10499" max="10501" width="8.1640625" style="22" customWidth="1"/>
    <col min="10502" max="10502" width="35.9140625" style="22" customWidth="1"/>
    <col min="10503" max="10752" width="8.83203125" style="22"/>
    <col min="10753" max="10753" width="14.08203125" style="22" customWidth="1"/>
    <col min="10754" max="10754" width="4.58203125" style="22" customWidth="1"/>
    <col min="10755" max="10757" width="8.1640625" style="22" customWidth="1"/>
    <col min="10758" max="10758" width="35.9140625" style="22" customWidth="1"/>
    <col min="10759" max="11008" width="8.83203125" style="22"/>
    <col min="11009" max="11009" width="14.08203125" style="22" customWidth="1"/>
    <col min="11010" max="11010" width="4.58203125" style="22" customWidth="1"/>
    <col min="11011" max="11013" width="8.1640625" style="22" customWidth="1"/>
    <col min="11014" max="11014" width="35.9140625" style="22" customWidth="1"/>
    <col min="11015" max="11264" width="8.83203125" style="22"/>
    <col min="11265" max="11265" width="14.08203125" style="22" customWidth="1"/>
    <col min="11266" max="11266" width="4.58203125" style="22" customWidth="1"/>
    <col min="11267" max="11269" width="8.1640625" style="22" customWidth="1"/>
    <col min="11270" max="11270" width="35.9140625" style="22" customWidth="1"/>
    <col min="11271" max="11520" width="8.83203125" style="22"/>
    <col min="11521" max="11521" width="14.08203125" style="22" customWidth="1"/>
    <col min="11522" max="11522" width="4.58203125" style="22" customWidth="1"/>
    <col min="11523" max="11525" width="8.1640625" style="22" customWidth="1"/>
    <col min="11526" max="11526" width="35.9140625" style="22" customWidth="1"/>
    <col min="11527" max="11776" width="8.83203125" style="22"/>
    <col min="11777" max="11777" width="14.08203125" style="22" customWidth="1"/>
    <col min="11778" max="11778" width="4.58203125" style="22" customWidth="1"/>
    <col min="11779" max="11781" width="8.1640625" style="22" customWidth="1"/>
    <col min="11782" max="11782" width="35.9140625" style="22" customWidth="1"/>
    <col min="11783" max="12032" width="8.83203125" style="22"/>
    <col min="12033" max="12033" width="14.08203125" style="22" customWidth="1"/>
    <col min="12034" max="12034" width="4.58203125" style="22" customWidth="1"/>
    <col min="12035" max="12037" width="8.1640625" style="22" customWidth="1"/>
    <col min="12038" max="12038" width="35.9140625" style="22" customWidth="1"/>
    <col min="12039" max="12288" width="8.83203125" style="22"/>
    <col min="12289" max="12289" width="14.08203125" style="22" customWidth="1"/>
    <col min="12290" max="12290" width="4.58203125" style="22" customWidth="1"/>
    <col min="12291" max="12293" width="8.1640625" style="22" customWidth="1"/>
    <col min="12294" max="12294" width="35.9140625" style="22" customWidth="1"/>
    <col min="12295" max="12544" width="8.83203125" style="22"/>
    <col min="12545" max="12545" width="14.08203125" style="22" customWidth="1"/>
    <col min="12546" max="12546" width="4.58203125" style="22" customWidth="1"/>
    <col min="12547" max="12549" width="8.1640625" style="22" customWidth="1"/>
    <col min="12550" max="12550" width="35.9140625" style="22" customWidth="1"/>
    <col min="12551" max="12800" width="8.83203125" style="22"/>
    <col min="12801" max="12801" width="14.08203125" style="22" customWidth="1"/>
    <col min="12802" max="12802" width="4.58203125" style="22" customWidth="1"/>
    <col min="12803" max="12805" width="8.1640625" style="22" customWidth="1"/>
    <col min="12806" max="12806" width="35.9140625" style="22" customWidth="1"/>
    <col min="12807" max="13056" width="8.83203125" style="22"/>
    <col min="13057" max="13057" width="14.08203125" style="22" customWidth="1"/>
    <col min="13058" max="13058" width="4.58203125" style="22" customWidth="1"/>
    <col min="13059" max="13061" width="8.1640625" style="22" customWidth="1"/>
    <col min="13062" max="13062" width="35.9140625" style="22" customWidth="1"/>
    <col min="13063" max="13312" width="8.83203125" style="22"/>
    <col min="13313" max="13313" width="14.08203125" style="22" customWidth="1"/>
    <col min="13314" max="13314" width="4.58203125" style="22" customWidth="1"/>
    <col min="13315" max="13317" width="8.1640625" style="22" customWidth="1"/>
    <col min="13318" max="13318" width="35.9140625" style="22" customWidth="1"/>
    <col min="13319" max="13568" width="8.83203125" style="22"/>
    <col min="13569" max="13569" width="14.08203125" style="22" customWidth="1"/>
    <col min="13570" max="13570" width="4.58203125" style="22" customWidth="1"/>
    <col min="13571" max="13573" width="8.1640625" style="22" customWidth="1"/>
    <col min="13574" max="13574" width="35.9140625" style="22" customWidth="1"/>
    <col min="13575" max="13824" width="8.83203125" style="22"/>
    <col min="13825" max="13825" width="14.08203125" style="22" customWidth="1"/>
    <col min="13826" max="13826" width="4.58203125" style="22" customWidth="1"/>
    <col min="13827" max="13829" width="8.1640625" style="22" customWidth="1"/>
    <col min="13830" max="13830" width="35.9140625" style="22" customWidth="1"/>
    <col min="13831" max="14080" width="8.83203125" style="22"/>
    <col min="14081" max="14081" width="14.08203125" style="22" customWidth="1"/>
    <col min="14082" max="14082" width="4.58203125" style="22" customWidth="1"/>
    <col min="14083" max="14085" width="8.1640625" style="22" customWidth="1"/>
    <col min="14086" max="14086" width="35.9140625" style="22" customWidth="1"/>
    <col min="14087" max="14336" width="8.83203125" style="22"/>
    <col min="14337" max="14337" width="14.08203125" style="22" customWidth="1"/>
    <col min="14338" max="14338" width="4.58203125" style="22" customWidth="1"/>
    <col min="14339" max="14341" width="8.1640625" style="22" customWidth="1"/>
    <col min="14342" max="14342" width="35.9140625" style="22" customWidth="1"/>
    <col min="14343" max="14592" width="8.83203125" style="22"/>
    <col min="14593" max="14593" width="14.08203125" style="22" customWidth="1"/>
    <col min="14594" max="14594" width="4.58203125" style="22" customWidth="1"/>
    <col min="14595" max="14597" width="8.1640625" style="22" customWidth="1"/>
    <col min="14598" max="14598" width="35.9140625" style="22" customWidth="1"/>
    <col min="14599" max="14848" width="8.83203125" style="22"/>
    <col min="14849" max="14849" width="14.08203125" style="22" customWidth="1"/>
    <col min="14850" max="14850" width="4.58203125" style="22" customWidth="1"/>
    <col min="14851" max="14853" width="8.1640625" style="22" customWidth="1"/>
    <col min="14854" max="14854" width="35.9140625" style="22" customWidth="1"/>
    <col min="14855" max="15104" width="8.83203125" style="22"/>
    <col min="15105" max="15105" width="14.08203125" style="22" customWidth="1"/>
    <col min="15106" max="15106" width="4.58203125" style="22" customWidth="1"/>
    <col min="15107" max="15109" width="8.1640625" style="22" customWidth="1"/>
    <col min="15110" max="15110" width="35.9140625" style="22" customWidth="1"/>
    <col min="15111" max="15360" width="8.83203125" style="22"/>
    <col min="15361" max="15361" width="14.08203125" style="22" customWidth="1"/>
    <col min="15362" max="15362" width="4.58203125" style="22" customWidth="1"/>
    <col min="15363" max="15365" width="8.1640625" style="22" customWidth="1"/>
    <col min="15366" max="15366" width="35.9140625" style="22" customWidth="1"/>
    <col min="15367" max="15616" width="8.83203125" style="22"/>
    <col min="15617" max="15617" width="14.08203125" style="22" customWidth="1"/>
    <col min="15618" max="15618" width="4.58203125" style="22" customWidth="1"/>
    <col min="15619" max="15621" width="8.1640625" style="22" customWidth="1"/>
    <col min="15622" max="15622" width="35.9140625" style="22" customWidth="1"/>
    <col min="15623" max="15872" width="8.83203125" style="22"/>
    <col min="15873" max="15873" width="14.08203125" style="22" customWidth="1"/>
    <col min="15874" max="15874" width="4.58203125" style="22" customWidth="1"/>
    <col min="15875" max="15877" width="8.1640625" style="22" customWidth="1"/>
    <col min="15878" max="15878" width="35.9140625" style="22" customWidth="1"/>
    <col min="15879" max="16128" width="8.83203125" style="22"/>
    <col min="16129" max="16129" width="14.08203125" style="22" customWidth="1"/>
    <col min="16130" max="16130" width="4.58203125" style="22" customWidth="1"/>
    <col min="16131" max="16133" width="8.1640625" style="22" customWidth="1"/>
    <col min="16134" max="16134" width="35.9140625" style="22" customWidth="1"/>
    <col min="16135" max="16384" width="8.83203125" style="22"/>
  </cols>
  <sheetData>
    <row r="1" spans="1:6" ht="19.5" customHeight="1">
      <c r="A1" s="129" t="s">
        <v>782</v>
      </c>
      <c r="B1" s="129"/>
      <c r="C1" s="129"/>
      <c r="D1" s="35"/>
      <c r="E1" s="35"/>
      <c r="F1" s="35"/>
    </row>
    <row r="2" spans="1:6" ht="19.5" customHeight="1">
      <c r="A2" s="20"/>
      <c r="B2" s="20"/>
      <c r="C2" s="20"/>
      <c r="D2" s="20"/>
      <c r="E2" s="20"/>
      <c r="F2" s="21">
        <v>45264</v>
      </c>
    </row>
    <row r="3" spans="1:6" ht="19.5" customHeight="1">
      <c r="A3" s="20"/>
      <c r="B3" s="20"/>
      <c r="C3" s="20"/>
      <c r="D3" s="20"/>
      <c r="E3" s="20"/>
      <c r="F3" s="24" t="s">
        <v>744</v>
      </c>
    </row>
    <row r="4" spans="1:6" ht="19.5" customHeight="1">
      <c r="A4" s="20"/>
      <c r="B4" s="20"/>
      <c r="C4" s="20"/>
      <c r="D4" s="20"/>
      <c r="E4" s="20"/>
      <c r="F4" s="24" t="s">
        <v>783</v>
      </c>
    </row>
    <row r="5" spans="1:6" ht="19.5" customHeight="1">
      <c r="A5" s="20"/>
      <c r="B5" s="20"/>
      <c r="C5" s="20"/>
      <c r="D5" s="20"/>
      <c r="E5" s="20"/>
      <c r="F5" s="24"/>
    </row>
    <row r="6" spans="1:6" ht="19.5" customHeight="1">
      <c r="A6" s="36"/>
      <c r="B6" s="36" t="s">
        <v>784</v>
      </c>
      <c r="C6" s="36"/>
      <c r="D6" s="36"/>
      <c r="E6" s="36"/>
      <c r="F6" s="36"/>
    </row>
    <row r="7" spans="1:6" ht="19.5" customHeight="1">
      <c r="A7" s="25"/>
      <c r="B7" s="25"/>
      <c r="C7" s="25"/>
      <c r="D7" s="25"/>
      <c r="E7" s="25"/>
      <c r="F7" s="25"/>
    </row>
    <row r="8" spans="1:6" ht="19.5" customHeight="1">
      <c r="A8" s="130" t="s">
        <v>785</v>
      </c>
      <c r="B8" s="130"/>
      <c r="C8" s="130"/>
      <c r="D8" s="130"/>
      <c r="E8" s="130"/>
      <c r="F8" s="130"/>
    </row>
    <row r="9" spans="1:6" ht="19.5" customHeight="1">
      <c r="A9" s="130" t="s">
        <v>786</v>
      </c>
      <c r="B9" s="130"/>
      <c r="C9" s="130"/>
      <c r="D9" s="130"/>
      <c r="E9" s="130"/>
      <c r="F9" s="130"/>
    </row>
    <row r="10" spans="1:6" ht="19.5" customHeight="1">
      <c r="A10" s="130" t="s">
        <v>787</v>
      </c>
      <c r="B10" s="130"/>
      <c r="C10" s="130"/>
      <c r="D10" s="130"/>
      <c r="E10" s="130"/>
      <c r="F10" s="130"/>
    </row>
    <row r="11" spans="1:6" ht="19.5" customHeight="1">
      <c r="A11" s="130" t="s">
        <v>788</v>
      </c>
      <c r="B11" s="130"/>
      <c r="C11" s="130"/>
      <c r="D11" s="130"/>
      <c r="E11" s="130"/>
      <c r="F11" s="130"/>
    </row>
    <row r="12" spans="1:6" ht="19.5" customHeight="1">
      <c r="A12" s="25"/>
      <c r="B12" s="25"/>
      <c r="C12" s="25"/>
      <c r="D12" s="25"/>
      <c r="E12" s="25"/>
      <c r="F12" s="25"/>
    </row>
    <row r="13" spans="1:6" ht="19.5" customHeight="1">
      <c r="A13" s="37" t="s">
        <v>789</v>
      </c>
      <c r="B13" s="37"/>
      <c r="C13" s="37"/>
      <c r="D13" s="37"/>
      <c r="E13" s="37"/>
      <c r="F13" s="38"/>
    </row>
    <row r="14" spans="1:6" ht="19.5" customHeight="1">
      <c r="A14" s="37"/>
      <c r="B14" s="37"/>
      <c r="C14" s="37"/>
      <c r="D14" s="37"/>
      <c r="E14" s="37"/>
      <c r="F14" s="37"/>
    </row>
    <row r="15" spans="1:6" ht="19.5" customHeight="1">
      <c r="A15" s="37"/>
      <c r="B15" s="37"/>
      <c r="C15" s="37"/>
      <c r="D15" s="37"/>
      <c r="E15" s="35" t="s">
        <v>790</v>
      </c>
      <c r="F15" s="37"/>
    </row>
    <row r="16" spans="1:6" ht="19.5" customHeight="1">
      <c r="A16" s="37"/>
      <c r="B16" s="37"/>
      <c r="C16" s="37"/>
      <c r="D16" s="37"/>
      <c r="E16" s="37"/>
      <c r="F16" s="37"/>
    </row>
    <row r="17" spans="1:6" ht="19.5" customHeight="1">
      <c r="A17" s="27" t="s">
        <v>749</v>
      </c>
      <c r="B17" s="23" t="s">
        <v>750</v>
      </c>
      <c r="C17" s="131" t="s">
        <v>791</v>
      </c>
      <c r="D17" s="131"/>
      <c r="E17" s="131"/>
      <c r="F17" s="20"/>
    </row>
    <row r="18" spans="1:6" ht="19.5" customHeight="1">
      <c r="A18" s="25"/>
      <c r="B18" s="25"/>
      <c r="C18" s="25"/>
      <c r="D18" s="28"/>
      <c r="E18" s="25"/>
      <c r="F18" s="25"/>
    </row>
    <row r="19" spans="1:6" ht="19.5" customHeight="1">
      <c r="A19" s="27" t="s">
        <v>752</v>
      </c>
      <c r="B19" s="23" t="s">
        <v>750</v>
      </c>
      <c r="C19" s="123" t="s">
        <v>753</v>
      </c>
      <c r="D19" s="123"/>
      <c r="E19" s="123"/>
      <c r="F19" s="123"/>
    </row>
    <row r="20" spans="1:6" ht="19.5" customHeight="1">
      <c r="A20" s="20"/>
      <c r="B20" s="23"/>
      <c r="C20" s="123" t="s">
        <v>754</v>
      </c>
      <c r="D20" s="123"/>
      <c r="E20" s="123"/>
      <c r="F20" s="123"/>
    </row>
    <row r="21" spans="1:6" ht="19.5" customHeight="1">
      <c r="A21" s="20"/>
      <c r="B21" s="24"/>
      <c r="C21" s="20"/>
      <c r="D21" s="20"/>
      <c r="E21" s="20"/>
      <c r="F21" s="25"/>
    </row>
    <row r="22" spans="1:6" ht="19.5" customHeight="1">
      <c r="A22" s="27" t="s">
        <v>792</v>
      </c>
      <c r="B22" s="23" t="s">
        <v>750</v>
      </c>
      <c r="C22" s="39">
        <v>0.375</v>
      </c>
      <c r="D22" s="20" t="s">
        <v>781</v>
      </c>
      <c r="E22" s="20"/>
      <c r="F22" s="20"/>
    </row>
    <row r="23" spans="1:6" ht="19.5" customHeight="1">
      <c r="A23" s="25"/>
      <c r="B23" s="25"/>
      <c r="C23" s="40"/>
      <c r="D23" s="25"/>
      <c r="E23" s="25"/>
      <c r="F23" s="25"/>
    </row>
    <row r="24" spans="1:6" ht="19.5" customHeight="1">
      <c r="A24" s="20" t="s">
        <v>793</v>
      </c>
      <c r="B24" s="26" t="s">
        <v>794</v>
      </c>
      <c r="C24" s="39">
        <v>0.38194444444444442</v>
      </c>
      <c r="D24" s="20" t="s">
        <v>795</v>
      </c>
      <c r="E24" s="25"/>
      <c r="F24" s="25"/>
    </row>
    <row r="25" spans="1:6" ht="19.5" customHeight="1">
      <c r="A25" s="25"/>
      <c r="B25" s="25"/>
      <c r="C25" s="40"/>
      <c r="D25" s="25"/>
      <c r="E25" s="25"/>
      <c r="F25" s="25"/>
    </row>
    <row r="26" spans="1:6" ht="19.5" customHeight="1">
      <c r="A26" s="27" t="s">
        <v>796</v>
      </c>
      <c r="B26" s="23" t="s">
        <v>750</v>
      </c>
      <c r="C26" s="39">
        <v>0.3888888888888889</v>
      </c>
      <c r="D26" s="20" t="s">
        <v>797</v>
      </c>
      <c r="E26" s="20"/>
    </row>
    <row r="27" spans="1:6" ht="19.5" customHeight="1">
      <c r="A27" s="27"/>
      <c r="B27" s="23"/>
      <c r="C27" s="35"/>
      <c r="D27" s="20"/>
      <c r="E27" s="20"/>
      <c r="F27" s="20"/>
    </row>
    <row r="28" spans="1:6" ht="19.5" customHeight="1">
      <c r="A28" s="27" t="s">
        <v>764</v>
      </c>
      <c r="B28" s="23" t="s">
        <v>750</v>
      </c>
      <c r="C28" s="41">
        <v>0.41319444444444442</v>
      </c>
      <c r="D28" s="20"/>
      <c r="E28" s="20"/>
      <c r="F28" s="20"/>
    </row>
    <row r="29" spans="1:6" ht="19.5" customHeight="1">
      <c r="A29" s="20"/>
      <c r="B29" s="20"/>
      <c r="C29" s="39"/>
      <c r="D29" s="20"/>
      <c r="E29" s="20"/>
      <c r="F29" s="20"/>
    </row>
    <row r="30" spans="1:6" ht="19.5" customHeight="1">
      <c r="A30" s="27" t="s">
        <v>798</v>
      </c>
      <c r="B30" s="23" t="s">
        <v>750</v>
      </c>
      <c r="C30" s="39">
        <v>0.41666666666666669</v>
      </c>
      <c r="D30" s="20" t="s">
        <v>781</v>
      </c>
      <c r="E30" s="20"/>
      <c r="F30" s="20"/>
    </row>
    <row r="31" spans="1:6" ht="19.5" customHeight="1">
      <c r="A31" s="20"/>
      <c r="B31" s="20"/>
      <c r="C31" s="39"/>
      <c r="D31" s="20"/>
      <c r="E31" s="20"/>
      <c r="F31" s="20"/>
    </row>
    <row r="32" spans="1:6" ht="19.5" customHeight="1">
      <c r="A32" s="20" t="s">
        <v>799</v>
      </c>
      <c r="B32" s="23" t="s">
        <v>794</v>
      </c>
      <c r="C32" s="39">
        <v>0.73888888888888893</v>
      </c>
      <c r="D32" s="20"/>
      <c r="E32" s="20"/>
      <c r="F32" s="20"/>
    </row>
    <row r="33" spans="1:6" ht="19.5" customHeight="1">
      <c r="A33" s="20"/>
      <c r="B33" s="20"/>
      <c r="C33" s="39"/>
      <c r="D33" s="20"/>
      <c r="E33" s="20"/>
      <c r="F33" s="20"/>
    </row>
    <row r="34" spans="1:6" ht="19.5" customHeight="1">
      <c r="A34" s="20" t="s">
        <v>800</v>
      </c>
      <c r="B34" s="20" t="s">
        <v>801</v>
      </c>
      <c r="C34" s="39">
        <v>0.75</v>
      </c>
      <c r="D34" s="20"/>
      <c r="E34" s="20"/>
      <c r="F34" s="20"/>
    </row>
    <row r="35" spans="1:6" ht="19.5" customHeight="1">
      <c r="A35" s="20"/>
      <c r="B35" s="20"/>
      <c r="C35" s="39"/>
      <c r="D35" s="20"/>
      <c r="E35" s="20"/>
      <c r="F35" s="20"/>
    </row>
    <row r="36" spans="1:6" ht="19.5" customHeight="1">
      <c r="A36" s="27" t="s">
        <v>802</v>
      </c>
      <c r="B36" s="23" t="s">
        <v>750</v>
      </c>
      <c r="C36" s="39">
        <v>0.75694444444444453</v>
      </c>
      <c r="D36" s="20" t="s">
        <v>781</v>
      </c>
      <c r="E36" s="25"/>
      <c r="F36" s="25"/>
    </row>
    <row r="37" spans="1:6" ht="19.5" customHeight="1">
      <c r="A37" s="20"/>
      <c r="B37" s="25"/>
      <c r="C37" s="39"/>
      <c r="D37" s="20"/>
      <c r="E37" s="25"/>
      <c r="F37" s="25"/>
    </row>
    <row r="38" spans="1:6" ht="19.5" customHeight="1">
      <c r="A38" s="27" t="s">
        <v>803</v>
      </c>
      <c r="B38" s="23" t="s">
        <v>750</v>
      </c>
      <c r="C38" s="20" t="s">
        <v>804</v>
      </c>
      <c r="D38" s="20"/>
      <c r="E38" s="25"/>
      <c r="F38" s="25"/>
    </row>
    <row r="39" spans="1:6" ht="19.5" customHeight="1">
      <c r="A39" s="20"/>
      <c r="B39" s="20"/>
      <c r="C39" s="20"/>
      <c r="D39" s="20"/>
      <c r="E39" s="25"/>
      <c r="F39" s="25"/>
    </row>
    <row r="40" spans="1:6" ht="19.5" customHeight="1">
      <c r="A40" s="42" t="s">
        <v>805</v>
      </c>
      <c r="B40" s="20"/>
      <c r="C40" s="20"/>
      <c r="D40" s="20"/>
      <c r="E40" s="25"/>
      <c r="F40" s="25"/>
    </row>
    <row r="41" spans="1:6" ht="19.5" customHeight="1">
      <c r="A41" s="42" t="s">
        <v>806</v>
      </c>
      <c r="B41" s="20"/>
      <c r="C41" s="20"/>
      <c r="D41" s="20"/>
      <c r="E41" s="25"/>
      <c r="F41" s="25"/>
    </row>
    <row r="42" spans="1:6" ht="19.5" customHeight="1">
      <c r="A42" s="42" t="s">
        <v>807</v>
      </c>
      <c r="B42" s="20"/>
      <c r="C42" s="20"/>
      <c r="D42" s="20"/>
      <c r="E42" s="25"/>
      <c r="F42" s="25"/>
    </row>
    <row r="43" spans="1:6" ht="19.5" customHeight="1">
      <c r="A43" s="37"/>
      <c r="B43" s="43"/>
      <c r="C43" s="43"/>
      <c r="D43" s="43"/>
      <c r="E43" s="43"/>
      <c r="F43" s="44" t="s">
        <v>808</v>
      </c>
    </row>
  </sheetData>
  <sheetProtection selectLockedCells="1" selectUnlockedCells="1"/>
  <mergeCells count="8">
    <mergeCell ref="C19:F19"/>
    <mergeCell ref="C20:F20"/>
    <mergeCell ref="A1:C1"/>
    <mergeCell ref="A8:F8"/>
    <mergeCell ref="A9:F9"/>
    <mergeCell ref="A10:F10"/>
    <mergeCell ref="A11:F11"/>
    <mergeCell ref="C17:E17"/>
  </mergeCells>
  <phoneticPr fontId="2"/>
  <printOptions horizontalCentered="1" verticalCentered="1"/>
  <pageMargins left="0" right="0" top="0" bottom="0" header="0.51181102362204722" footer="0.51181102362204722"/>
  <pageSetup paperSize="9" scale="96"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97D5-7C11-496E-A751-ECC43638D314}">
  <dimension ref="A1:L37"/>
  <sheetViews>
    <sheetView zoomScale="80" zoomScaleNormal="80" zoomScaleSheetLayoutView="80" workbookViewId="0">
      <selection sqref="A1:F1"/>
    </sheetView>
  </sheetViews>
  <sheetFormatPr defaultColWidth="16.9140625" defaultRowHeight="24.75" customHeight="1"/>
  <cols>
    <col min="1" max="1" width="21" style="113" customWidth="1"/>
    <col min="2" max="2" width="7.1640625" style="118" customWidth="1"/>
    <col min="3" max="6" width="22" style="113" customWidth="1"/>
    <col min="7" max="7" width="6.9140625" style="113" customWidth="1"/>
    <col min="8" max="8" width="12.9140625" style="114" customWidth="1"/>
    <col min="9" max="13" width="18.9140625" style="113" customWidth="1"/>
    <col min="14" max="20" width="12.9140625" style="113" customWidth="1"/>
    <col min="21" max="247" width="9" style="113" customWidth="1"/>
    <col min="248" max="248" width="16.9140625" style="113"/>
    <col min="249" max="249" width="19.1640625" style="113" bestFit="1" customWidth="1"/>
    <col min="250" max="250" width="6.08203125" style="113" bestFit="1" customWidth="1"/>
    <col min="251" max="251" width="15.08203125" style="113" customWidth="1"/>
    <col min="252" max="252" width="2.5" style="113" bestFit="1" customWidth="1"/>
    <col min="253" max="253" width="15.08203125" style="113" customWidth="1"/>
    <col min="254" max="254" width="2.5" style="113" bestFit="1" customWidth="1"/>
    <col min="255" max="255" width="15.08203125" style="113" customWidth="1"/>
    <col min="256" max="256" width="2.5" style="113" bestFit="1" customWidth="1"/>
    <col min="257" max="257" width="15.08203125" style="113" customWidth="1"/>
    <col min="258" max="258" width="2.5" style="113" bestFit="1" customWidth="1"/>
    <col min="259" max="259" width="15.08203125" style="113" customWidth="1"/>
    <col min="260" max="260" width="2.5" style="113" bestFit="1" customWidth="1"/>
    <col min="261" max="261" width="15.08203125" style="113" customWidth="1"/>
    <col min="262" max="262" width="2.9140625" style="113" customWidth="1"/>
    <col min="263" max="263" width="6.9140625" style="113" customWidth="1"/>
    <col min="264" max="264" width="14.9140625" style="113" bestFit="1" customWidth="1"/>
    <col min="265" max="265" width="2.5" style="113" bestFit="1" customWidth="1"/>
    <col min="266" max="266" width="15.08203125" style="113" bestFit="1" customWidth="1"/>
    <col min="267" max="267" width="2.5" style="113" bestFit="1" customWidth="1"/>
    <col min="268" max="268" width="9" style="113" customWidth="1"/>
    <col min="269" max="269" width="13.9140625" style="113" bestFit="1" customWidth="1"/>
    <col min="270" max="270" width="2.5" style="113" bestFit="1" customWidth="1"/>
    <col min="271" max="271" width="15.08203125" style="113" customWidth="1"/>
    <col min="272" max="272" width="2.5" style="113" bestFit="1" customWidth="1"/>
    <col min="273" max="503" width="9" style="113" customWidth="1"/>
    <col min="504" max="504" width="16.9140625" style="113"/>
    <col min="505" max="505" width="19.1640625" style="113" bestFit="1" customWidth="1"/>
    <col min="506" max="506" width="6.08203125" style="113" bestFit="1" customWidth="1"/>
    <col min="507" max="507" width="15.08203125" style="113" customWidth="1"/>
    <col min="508" max="508" width="2.5" style="113" bestFit="1" customWidth="1"/>
    <col min="509" max="509" width="15.08203125" style="113" customWidth="1"/>
    <col min="510" max="510" width="2.5" style="113" bestFit="1" customWidth="1"/>
    <col min="511" max="511" width="15.08203125" style="113" customWidth="1"/>
    <col min="512" max="512" width="2.5" style="113" bestFit="1" customWidth="1"/>
    <col min="513" max="513" width="15.08203125" style="113" customWidth="1"/>
    <col min="514" max="514" width="2.5" style="113" bestFit="1" customWidth="1"/>
    <col min="515" max="515" width="15.08203125" style="113" customWidth="1"/>
    <col min="516" max="516" width="2.5" style="113" bestFit="1" customWidth="1"/>
    <col min="517" max="517" width="15.08203125" style="113" customWidth="1"/>
    <col min="518" max="518" width="2.9140625" style="113" customWidth="1"/>
    <col min="519" max="519" width="6.9140625" style="113" customWidth="1"/>
    <col min="520" max="520" width="14.9140625" style="113" bestFit="1" customWidth="1"/>
    <col min="521" max="521" width="2.5" style="113" bestFit="1" customWidth="1"/>
    <col min="522" max="522" width="15.08203125" style="113" bestFit="1" customWidth="1"/>
    <col min="523" max="523" width="2.5" style="113" bestFit="1" customWidth="1"/>
    <col min="524" max="524" width="9" style="113" customWidth="1"/>
    <col min="525" max="525" width="13.9140625" style="113" bestFit="1" customWidth="1"/>
    <col min="526" max="526" width="2.5" style="113" bestFit="1" customWidth="1"/>
    <col min="527" max="527" width="15.08203125" style="113" customWidth="1"/>
    <col min="528" max="528" width="2.5" style="113" bestFit="1" customWidth="1"/>
    <col min="529" max="759" width="9" style="113" customWidth="1"/>
    <col min="760" max="760" width="16.9140625" style="113"/>
    <col min="761" max="761" width="19.1640625" style="113" bestFit="1" customWidth="1"/>
    <col min="762" max="762" width="6.08203125" style="113" bestFit="1" customWidth="1"/>
    <col min="763" max="763" width="15.08203125" style="113" customWidth="1"/>
    <col min="764" max="764" width="2.5" style="113" bestFit="1" customWidth="1"/>
    <col min="765" max="765" width="15.08203125" style="113" customWidth="1"/>
    <col min="766" max="766" width="2.5" style="113" bestFit="1" customWidth="1"/>
    <col min="767" max="767" width="15.08203125" style="113" customWidth="1"/>
    <col min="768" max="768" width="2.5" style="113" bestFit="1" customWidth="1"/>
    <col min="769" max="769" width="15.08203125" style="113" customWidth="1"/>
    <col min="770" max="770" width="2.5" style="113" bestFit="1" customWidth="1"/>
    <col min="771" max="771" width="15.08203125" style="113" customWidth="1"/>
    <col min="772" max="772" width="2.5" style="113" bestFit="1" customWidth="1"/>
    <col min="773" max="773" width="15.08203125" style="113" customWidth="1"/>
    <col min="774" max="774" width="2.9140625" style="113" customWidth="1"/>
    <col min="775" max="775" width="6.9140625" style="113" customWidth="1"/>
    <col min="776" max="776" width="14.9140625" style="113" bestFit="1" customWidth="1"/>
    <col min="777" max="777" width="2.5" style="113" bestFit="1" customWidth="1"/>
    <col min="778" max="778" width="15.08203125" style="113" bestFit="1" customWidth="1"/>
    <col min="779" max="779" width="2.5" style="113" bestFit="1" customWidth="1"/>
    <col min="780" max="780" width="9" style="113" customWidth="1"/>
    <col min="781" max="781" width="13.9140625" style="113" bestFit="1" customWidth="1"/>
    <col min="782" max="782" width="2.5" style="113" bestFit="1" customWidth="1"/>
    <col min="783" max="783" width="15.08203125" style="113" customWidth="1"/>
    <col min="784" max="784" width="2.5" style="113" bestFit="1" customWidth="1"/>
    <col min="785" max="1015" width="9" style="113" customWidth="1"/>
    <col min="1016" max="1016" width="16.9140625" style="113"/>
    <col min="1017" max="1017" width="19.1640625" style="113" bestFit="1" customWidth="1"/>
    <col min="1018" max="1018" width="6.08203125" style="113" bestFit="1" customWidth="1"/>
    <col min="1019" max="1019" width="15.08203125" style="113" customWidth="1"/>
    <col min="1020" max="1020" width="2.5" style="113" bestFit="1" customWidth="1"/>
    <col min="1021" max="1021" width="15.08203125" style="113" customWidth="1"/>
    <col min="1022" max="1022" width="2.5" style="113" bestFit="1" customWidth="1"/>
    <col min="1023" max="1023" width="15.08203125" style="113" customWidth="1"/>
    <col min="1024" max="1024" width="2.5" style="113" bestFit="1" customWidth="1"/>
    <col min="1025" max="1025" width="15.08203125" style="113" customWidth="1"/>
    <col min="1026" max="1026" width="2.5" style="113" bestFit="1" customWidth="1"/>
    <col min="1027" max="1027" width="15.08203125" style="113" customWidth="1"/>
    <col min="1028" max="1028" width="2.5" style="113" bestFit="1" customWidth="1"/>
    <col min="1029" max="1029" width="15.08203125" style="113" customWidth="1"/>
    <col min="1030" max="1030" width="2.9140625" style="113" customWidth="1"/>
    <col min="1031" max="1031" width="6.9140625" style="113" customWidth="1"/>
    <col min="1032" max="1032" width="14.9140625" style="113" bestFit="1" customWidth="1"/>
    <col min="1033" max="1033" width="2.5" style="113" bestFit="1" customWidth="1"/>
    <col min="1034" max="1034" width="15.08203125" style="113" bestFit="1" customWidth="1"/>
    <col min="1035" max="1035" width="2.5" style="113" bestFit="1" customWidth="1"/>
    <col min="1036" max="1036" width="9" style="113" customWidth="1"/>
    <col min="1037" max="1037" width="13.9140625" style="113" bestFit="1" customWidth="1"/>
    <col min="1038" max="1038" width="2.5" style="113" bestFit="1" customWidth="1"/>
    <col min="1039" max="1039" width="15.08203125" style="113" customWidth="1"/>
    <col min="1040" max="1040" width="2.5" style="113" bestFit="1" customWidth="1"/>
    <col min="1041" max="1271" width="9" style="113" customWidth="1"/>
    <col min="1272" max="1272" width="16.9140625" style="113"/>
    <col min="1273" max="1273" width="19.1640625" style="113" bestFit="1" customWidth="1"/>
    <col min="1274" max="1274" width="6.08203125" style="113" bestFit="1" customWidth="1"/>
    <col min="1275" max="1275" width="15.08203125" style="113" customWidth="1"/>
    <col min="1276" max="1276" width="2.5" style="113" bestFit="1" customWidth="1"/>
    <col min="1277" max="1277" width="15.08203125" style="113" customWidth="1"/>
    <col min="1278" max="1278" width="2.5" style="113" bestFit="1" customWidth="1"/>
    <col min="1279" max="1279" width="15.08203125" style="113" customWidth="1"/>
    <col min="1280" max="1280" width="2.5" style="113" bestFit="1" customWidth="1"/>
    <col min="1281" max="1281" width="15.08203125" style="113" customWidth="1"/>
    <col min="1282" max="1282" width="2.5" style="113" bestFit="1" customWidth="1"/>
    <col min="1283" max="1283" width="15.08203125" style="113" customWidth="1"/>
    <col min="1284" max="1284" width="2.5" style="113" bestFit="1" customWidth="1"/>
    <col min="1285" max="1285" width="15.08203125" style="113" customWidth="1"/>
    <col min="1286" max="1286" width="2.9140625" style="113" customWidth="1"/>
    <col min="1287" max="1287" width="6.9140625" style="113" customWidth="1"/>
    <col min="1288" max="1288" width="14.9140625" style="113" bestFit="1" customWidth="1"/>
    <col min="1289" max="1289" width="2.5" style="113" bestFit="1" customWidth="1"/>
    <col min="1290" max="1290" width="15.08203125" style="113" bestFit="1" customWidth="1"/>
    <col min="1291" max="1291" width="2.5" style="113" bestFit="1" customWidth="1"/>
    <col min="1292" max="1292" width="9" style="113" customWidth="1"/>
    <col min="1293" max="1293" width="13.9140625" style="113" bestFit="1" customWidth="1"/>
    <col min="1294" max="1294" width="2.5" style="113" bestFit="1" customWidth="1"/>
    <col min="1295" max="1295" width="15.08203125" style="113" customWidth="1"/>
    <col min="1296" max="1296" width="2.5" style="113" bestFit="1" customWidth="1"/>
    <col min="1297" max="1527" width="9" style="113" customWidth="1"/>
    <col min="1528" max="1528" width="16.9140625" style="113"/>
    <col min="1529" max="1529" width="19.1640625" style="113" bestFit="1" customWidth="1"/>
    <col min="1530" max="1530" width="6.08203125" style="113" bestFit="1" customWidth="1"/>
    <col min="1531" max="1531" width="15.08203125" style="113" customWidth="1"/>
    <col min="1532" max="1532" width="2.5" style="113" bestFit="1" customWidth="1"/>
    <col min="1533" max="1533" width="15.08203125" style="113" customWidth="1"/>
    <col min="1534" max="1534" width="2.5" style="113" bestFit="1" customWidth="1"/>
    <col min="1535" max="1535" width="15.08203125" style="113" customWidth="1"/>
    <col min="1536" max="1536" width="2.5" style="113" bestFit="1" customWidth="1"/>
    <col min="1537" max="1537" width="15.08203125" style="113" customWidth="1"/>
    <col min="1538" max="1538" width="2.5" style="113" bestFit="1" customWidth="1"/>
    <col min="1539" max="1539" width="15.08203125" style="113" customWidth="1"/>
    <col min="1540" max="1540" width="2.5" style="113" bestFit="1" customWidth="1"/>
    <col min="1541" max="1541" width="15.08203125" style="113" customWidth="1"/>
    <col min="1542" max="1542" width="2.9140625" style="113" customWidth="1"/>
    <col min="1543" max="1543" width="6.9140625" style="113" customWidth="1"/>
    <col min="1544" max="1544" width="14.9140625" style="113" bestFit="1" customWidth="1"/>
    <col min="1545" max="1545" width="2.5" style="113" bestFit="1" customWidth="1"/>
    <col min="1546" max="1546" width="15.08203125" style="113" bestFit="1" customWidth="1"/>
    <col min="1547" max="1547" width="2.5" style="113" bestFit="1" customWidth="1"/>
    <col min="1548" max="1548" width="9" style="113" customWidth="1"/>
    <col min="1549" max="1549" width="13.9140625" style="113" bestFit="1" customWidth="1"/>
    <col min="1550" max="1550" width="2.5" style="113" bestFit="1" customWidth="1"/>
    <col min="1551" max="1551" width="15.08203125" style="113" customWidth="1"/>
    <col min="1552" max="1552" width="2.5" style="113" bestFit="1" customWidth="1"/>
    <col min="1553" max="1783" width="9" style="113" customWidth="1"/>
    <col min="1784" max="1784" width="16.9140625" style="113"/>
    <col min="1785" max="1785" width="19.1640625" style="113" bestFit="1" customWidth="1"/>
    <col min="1786" max="1786" width="6.08203125" style="113" bestFit="1" customWidth="1"/>
    <col min="1787" max="1787" width="15.08203125" style="113" customWidth="1"/>
    <col min="1788" max="1788" width="2.5" style="113" bestFit="1" customWidth="1"/>
    <col min="1789" max="1789" width="15.08203125" style="113" customWidth="1"/>
    <col min="1790" max="1790" width="2.5" style="113" bestFit="1" customWidth="1"/>
    <col min="1791" max="1791" width="15.08203125" style="113" customWidth="1"/>
    <col min="1792" max="1792" width="2.5" style="113" bestFit="1" customWidth="1"/>
    <col min="1793" max="1793" width="15.08203125" style="113" customWidth="1"/>
    <col min="1794" max="1794" width="2.5" style="113" bestFit="1" customWidth="1"/>
    <col min="1795" max="1795" width="15.08203125" style="113" customWidth="1"/>
    <col min="1796" max="1796" width="2.5" style="113" bestFit="1" customWidth="1"/>
    <col min="1797" max="1797" width="15.08203125" style="113" customWidth="1"/>
    <col min="1798" max="1798" width="2.9140625" style="113" customWidth="1"/>
    <col min="1799" max="1799" width="6.9140625" style="113" customWidth="1"/>
    <col min="1800" max="1800" width="14.9140625" style="113" bestFit="1" customWidth="1"/>
    <col min="1801" max="1801" width="2.5" style="113" bestFit="1" customWidth="1"/>
    <col min="1802" max="1802" width="15.08203125" style="113" bestFit="1" customWidth="1"/>
    <col min="1803" max="1803" width="2.5" style="113" bestFit="1" customWidth="1"/>
    <col min="1804" max="1804" width="9" style="113" customWidth="1"/>
    <col min="1805" max="1805" width="13.9140625" style="113" bestFit="1" customWidth="1"/>
    <col min="1806" max="1806" width="2.5" style="113" bestFit="1" customWidth="1"/>
    <col min="1807" max="1807" width="15.08203125" style="113" customWidth="1"/>
    <col min="1808" max="1808" width="2.5" style="113" bestFit="1" customWidth="1"/>
    <col min="1809" max="2039" width="9" style="113" customWidth="1"/>
    <col min="2040" max="2040" width="16.9140625" style="113"/>
    <col min="2041" max="2041" width="19.1640625" style="113" bestFit="1" customWidth="1"/>
    <col min="2042" max="2042" width="6.08203125" style="113" bestFit="1" customWidth="1"/>
    <col min="2043" max="2043" width="15.08203125" style="113" customWidth="1"/>
    <col min="2044" max="2044" width="2.5" style="113" bestFit="1" customWidth="1"/>
    <col min="2045" max="2045" width="15.08203125" style="113" customWidth="1"/>
    <col min="2046" max="2046" width="2.5" style="113" bestFit="1" customWidth="1"/>
    <col min="2047" max="2047" width="15.08203125" style="113" customWidth="1"/>
    <col min="2048" max="2048" width="2.5" style="113" bestFit="1" customWidth="1"/>
    <col min="2049" max="2049" width="15.08203125" style="113" customWidth="1"/>
    <col min="2050" max="2050" width="2.5" style="113" bestFit="1" customWidth="1"/>
    <col min="2051" max="2051" width="15.08203125" style="113" customWidth="1"/>
    <col min="2052" max="2052" width="2.5" style="113" bestFit="1" customWidth="1"/>
    <col min="2053" max="2053" width="15.08203125" style="113" customWidth="1"/>
    <col min="2054" max="2054" width="2.9140625" style="113" customWidth="1"/>
    <col min="2055" max="2055" width="6.9140625" style="113" customWidth="1"/>
    <col min="2056" max="2056" width="14.9140625" style="113" bestFit="1" customWidth="1"/>
    <col min="2057" max="2057" width="2.5" style="113" bestFit="1" customWidth="1"/>
    <col min="2058" max="2058" width="15.08203125" style="113" bestFit="1" customWidth="1"/>
    <col min="2059" max="2059" width="2.5" style="113" bestFit="1" customWidth="1"/>
    <col min="2060" max="2060" width="9" style="113" customWidth="1"/>
    <col min="2061" max="2061" width="13.9140625" style="113" bestFit="1" customWidth="1"/>
    <col min="2062" max="2062" width="2.5" style="113" bestFit="1" customWidth="1"/>
    <col min="2063" max="2063" width="15.08203125" style="113" customWidth="1"/>
    <col min="2064" max="2064" width="2.5" style="113" bestFit="1" customWidth="1"/>
    <col min="2065" max="2295" width="9" style="113" customWidth="1"/>
    <col min="2296" max="2296" width="16.9140625" style="113"/>
    <col min="2297" max="2297" width="19.1640625" style="113" bestFit="1" customWidth="1"/>
    <col min="2298" max="2298" width="6.08203125" style="113" bestFit="1" customWidth="1"/>
    <col min="2299" max="2299" width="15.08203125" style="113" customWidth="1"/>
    <col min="2300" max="2300" width="2.5" style="113" bestFit="1" customWidth="1"/>
    <col min="2301" max="2301" width="15.08203125" style="113" customWidth="1"/>
    <col min="2302" max="2302" width="2.5" style="113" bestFit="1" customWidth="1"/>
    <col min="2303" max="2303" width="15.08203125" style="113" customWidth="1"/>
    <col min="2304" max="2304" width="2.5" style="113" bestFit="1" customWidth="1"/>
    <col min="2305" max="2305" width="15.08203125" style="113" customWidth="1"/>
    <col min="2306" max="2306" width="2.5" style="113" bestFit="1" customWidth="1"/>
    <col min="2307" max="2307" width="15.08203125" style="113" customWidth="1"/>
    <col min="2308" max="2308" width="2.5" style="113" bestFit="1" customWidth="1"/>
    <col min="2309" max="2309" width="15.08203125" style="113" customWidth="1"/>
    <col min="2310" max="2310" width="2.9140625" style="113" customWidth="1"/>
    <col min="2311" max="2311" width="6.9140625" style="113" customWidth="1"/>
    <col min="2312" max="2312" width="14.9140625" style="113" bestFit="1" customWidth="1"/>
    <col min="2313" max="2313" width="2.5" style="113" bestFit="1" customWidth="1"/>
    <col min="2314" max="2314" width="15.08203125" style="113" bestFit="1" customWidth="1"/>
    <col min="2315" max="2315" width="2.5" style="113" bestFit="1" customWidth="1"/>
    <col min="2316" max="2316" width="9" style="113" customWidth="1"/>
    <col min="2317" max="2317" width="13.9140625" style="113" bestFit="1" customWidth="1"/>
    <col min="2318" max="2318" width="2.5" style="113" bestFit="1" customWidth="1"/>
    <col min="2319" max="2319" width="15.08203125" style="113" customWidth="1"/>
    <col min="2320" max="2320" width="2.5" style="113" bestFit="1" customWidth="1"/>
    <col min="2321" max="2551" width="9" style="113" customWidth="1"/>
    <col min="2552" max="2552" width="16.9140625" style="113"/>
    <col min="2553" max="2553" width="19.1640625" style="113" bestFit="1" customWidth="1"/>
    <col min="2554" max="2554" width="6.08203125" style="113" bestFit="1" customWidth="1"/>
    <col min="2555" max="2555" width="15.08203125" style="113" customWidth="1"/>
    <col min="2556" max="2556" width="2.5" style="113" bestFit="1" customWidth="1"/>
    <col min="2557" max="2557" width="15.08203125" style="113" customWidth="1"/>
    <col min="2558" max="2558" width="2.5" style="113" bestFit="1" customWidth="1"/>
    <col min="2559" max="2559" width="15.08203125" style="113" customWidth="1"/>
    <col min="2560" max="2560" width="2.5" style="113" bestFit="1" customWidth="1"/>
    <col min="2561" max="2561" width="15.08203125" style="113" customWidth="1"/>
    <col min="2562" max="2562" width="2.5" style="113" bestFit="1" customWidth="1"/>
    <col min="2563" max="2563" width="15.08203125" style="113" customWidth="1"/>
    <col min="2564" max="2564" width="2.5" style="113" bestFit="1" customWidth="1"/>
    <col min="2565" max="2565" width="15.08203125" style="113" customWidth="1"/>
    <col min="2566" max="2566" width="2.9140625" style="113" customWidth="1"/>
    <col min="2567" max="2567" width="6.9140625" style="113" customWidth="1"/>
    <col min="2568" max="2568" width="14.9140625" style="113" bestFit="1" customWidth="1"/>
    <col min="2569" max="2569" width="2.5" style="113" bestFit="1" customWidth="1"/>
    <col min="2570" max="2570" width="15.08203125" style="113" bestFit="1" customWidth="1"/>
    <col min="2571" max="2571" width="2.5" style="113" bestFit="1" customWidth="1"/>
    <col min="2572" max="2572" width="9" style="113" customWidth="1"/>
    <col min="2573" max="2573" width="13.9140625" style="113" bestFit="1" customWidth="1"/>
    <col min="2574" max="2574" width="2.5" style="113" bestFit="1" customWidth="1"/>
    <col min="2575" max="2575" width="15.08203125" style="113" customWidth="1"/>
    <col min="2576" max="2576" width="2.5" style="113" bestFit="1" customWidth="1"/>
    <col min="2577" max="2807" width="9" style="113" customWidth="1"/>
    <col min="2808" max="2808" width="16.9140625" style="113"/>
    <col min="2809" max="2809" width="19.1640625" style="113" bestFit="1" customWidth="1"/>
    <col min="2810" max="2810" width="6.08203125" style="113" bestFit="1" customWidth="1"/>
    <col min="2811" max="2811" width="15.08203125" style="113" customWidth="1"/>
    <col min="2812" max="2812" width="2.5" style="113" bestFit="1" customWidth="1"/>
    <col min="2813" max="2813" width="15.08203125" style="113" customWidth="1"/>
    <col min="2814" max="2814" width="2.5" style="113" bestFit="1" customWidth="1"/>
    <col min="2815" max="2815" width="15.08203125" style="113" customWidth="1"/>
    <col min="2816" max="2816" width="2.5" style="113" bestFit="1" customWidth="1"/>
    <col min="2817" max="2817" width="15.08203125" style="113" customWidth="1"/>
    <col min="2818" max="2818" width="2.5" style="113" bestFit="1" customWidth="1"/>
    <col min="2819" max="2819" width="15.08203125" style="113" customWidth="1"/>
    <col min="2820" max="2820" width="2.5" style="113" bestFit="1" customWidth="1"/>
    <col min="2821" max="2821" width="15.08203125" style="113" customWidth="1"/>
    <col min="2822" max="2822" width="2.9140625" style="113" customWidth="1"/>
    <col min="2823" max="2823" width="6.9140625" style="113" customWidth="1"/>
    <col min="2824" max="2824" width="14.9140625" style="113" bestFit="1" customWidth="1"/>
    <col min="2825" max="2825" width="2.5" style="113" bestFit="1" customWidth="1"/>
    <col min="2826" max="2826" width="15.08203125" style="113" bestFit="1" customWidth="1"/>
    <col min="2827" max="2827" width="2.5" style="113" bestFit="1" customWidth="1"/>
    <col min="2828" max="2828" width="9" style="113" customWidth="1"/>
    <col min="2829" max="2829" width="13.9140625" style="113" bestFit="1" customWidth="1"/>
    <col min="2830" max="2830" width="2.5" style="113" bestFit="1" customWidth="1"/>
    <col min="2831" max="2831" width="15.08203125" style="113" customWidth="1"/>
    <col min="2832" max="2832" width="2.5" style="113" bestFit="1" customWidth="1"/>
    <col min="2833" max="3063" width="9" style="113" customWidth="1"/>
    <col min="3064" max="3064" width="16.9140625" style="113"/>
    <col min="3065" max="3065" width="19.1640625" style="113" bestFit="1" customWidth="1"/>
    <col min="3066" max="3066" width="6.08203125" style="113" bestFit="1" customWidth="1"/>
    <col min="3067" max="3067" width="15.08203125" style="113" customWidth="1"/>
    <col min="3068" max="3068" width="2.5" style="113" bestFit="1" customWidth="1"/>
    <col min="3069" max="3069" width="15.08203125" style="113" customWidth="1"/>
    <col min="3070" max="3070" width="2.5" style="113" bestFit="1" customWidth="1"/>
    <col min="3071" max="3071" width="15.08203125" style="113" customWidth="1"/>
    <col min="3072" max="3072" width="2.5" style="113" bestFit="1" customWidth="1"/>
    <col min="3073" max="3073" width="15.08203125" style="113" customWidth="1"/>
    <col min="3074" max="3074" width="2.5" style="113" bestFit="1" customWidth="1"/>
    <col min="3075" max="3075" width="15.08203125" style="113" customWidth="1"/>
    <col min="3076" max="3076" width="2.5" style="113" bestFit="1" customWidth="1"/>
    <col min="3077" max="3077" width="15.08203125" style="113" customWidth="1"/>
    <col min="3078" max="3078" width="2.9140625" style="113" customWidth="1"/>
    <col min="3079" max="3079" width="6.9140625" style="113" customWidth="1"/>
    <col min="3080" max="3080" width="14.9140625" style="113" bestFit="1" customWidth="1"/>
    <col min="3081" max="3081" width="2.5" style="113" bestFit="1" customWidth="1"/>
    <col min="3082" max="3082" width="15.08203125" style="113" bestFit="1" customWidth="1"/>
    <col min="3083" max="3083" width="2.5" style="113" bestFit="1" customWidth="1"/>
    <col min="3084" max="3084" width="9" style="113" customWidth="1"/>
    <col min="3085" max="3085" width="13.9140625" style="113" bestFit="1" customWidth="1"/>
    <col min="3086" max="3086" width="2.5" style="113" bestFit="1" customWidth="1"/>
    <col min="3087" max="3087" width="15.08203125" style="113" customWidth="1"/>
    <col min="3088" max="3088" width="2.5" style="113" bestFit="1" customWidth="1"/>
    <col min="3089" max="3319" width="9" style="113" customWidth="1"/>
    <col min="3320" max="3320" width="16.9140625" style="113"/>
    <col min="3321" max="3321" width="19.1640625" style="113" bestFit="1" customWidth="1"/>
    <col min="3322" max="3322" width="6.08203125" style="113" bestFit="1" customWidth="1"/>
    <col min="3323" max="3323" width="15.08203125" style="113" customWidth="1"/>
    <col min="3324" max="3324" width="2.5" style="113" bestFit="1" customWidth="1"/>
    <col min="3325" max="3325" width="15.08203125" style="113" customWidth="1"/>
    <col min="3326" max="3326" width="2.5" style="113" bestFit="1" customWidth="1"/>
    <col min="3327" max="3327" width="15.08203125" style="113" customWidth="1"/>
    <col min="3328" max="3328" width="2.5" style="113" bestFit="1" customWidth="1"/>
    <col min="3329" max="3329" width="15.08203125" style="113" customWidth="1"/>
    <col min="3330" max="3330" width="2.5" style="113" bestFit="1" customWidth="1"/>
    <col min="3331" max="3331" width="15.08203125" style="113" customWidth="1"/>
    <col min="3332" max="3332" width="2.5" style="113" bestFit="1" customWidth="1"/>
    <col min="3333" max="3333" width="15.08203125" style="113" customWidth="1"/>
    <col min="3334" max="3334" width="2.9140625" style="113" customWidth="1"/>
    <col min="3335" max="3335" width="6.9140625" style="113" customWidth="1"/>
    <col min="3336" max="3336" width="14.9140625" style="113" bestFit="1" customWidth="1"/>
    <col min="3337" max="3337" width="2.5" style="113" bestFit="1" customWidth="1"/>
    <col min="3338" max="3338" width="15.08203125" style="113" bestFit="1" customWidth="1"/>
    <col min="3339" max="3339" width="2.5" style="113" bestFit="1" customWidth="1"/>
    <col min="3340" max="3340" width="9" style="113" customWidth="1"/>
    <col min="3341" max="3341" width="13.9140625" style="113" bestFit="1" customWidth="1"/>
    <col min="3342" max="3342" width="2.5" style="113" bestFit="1" customWidth="1"/>
    <col min="3343" max="3343" width="15.08203125" style="113" customWidth="1"/>
    <col min="3344" max="3344" width="2.5" style="113" bestFit="1" customWidth="1"/>
    <col min="3345" max="3575" width="9" style="113" customWidth="1"/>
    <col min="3576" max="3576" width="16.9140625" style="113"/>
    <col min="3577" max="3577" width="19.1640625" style="113" bestFit="1" customWidth="1"/>
    <col min="3578" max="3578" width="6.08203125" style="113" bestFit="1" customWidth="1"/>
    <col min="3579" max="3579" width="15.08203125" style="113" customWidth="1"/>
    <col min="3580" max="3580" width="2.5" style="113" bestFit="1" customWidth="1"/>
    <col min="3581" max="3581" width="15.08203125" style="113" customWidth="1"/>
    <col min="3582" max="3582" width="2.5" style="113" bestFit="1" customWidth="1"/>
    <col min="3583" max="3583" width="15.08203125" style="113" customWidth="1"/>
    <col min="3584" max="3584" width="2.5" style="113" bestFit="1" customWidth="1"/>
    <col min="3585" max="3585" width="15.08203125" style="113" customWidth="1"/>
    <col min="3586" max="3586" width="2.5" style="113" bestFit="1" customWidth="1"/>
    <col min="3587" max="3587" width="15.08203125" style="113" customWidth="1"/>
    <col min="3588" max="3588" width="2.5" style="113" bestFit="1" customWidth="1"/>
    <col min="3589" max="3589" width="15.08203125" style="113" customWidth="1"/>
    <col min="3590" max="3590" width="2.9140625" style="113" customWidth="1"/>
    <col min="3591" max="3591" width="6.9140625" style="113" customWidth="1"/>
    <col min="3592" max="3592" width="14.9140625" style="113" bestFit="1" customWidth="1"/>
    <col min="3593" max="3593" width="2.5" style="113" bestFit="1" customWidth="1"/>
    <col min="3594" max="3594" width="15.08203125" style="113" bestFit="1" customWidth="1"/>
    <col min="3595" max="3595" width="2.5" style="113" bestFit="1" customWidth="1"/>
    <col min="3596" max="3596" width="9" style="113" customWidth="1"/>
    <col min="3597" max="3597" width="13.9140625" style="113" bestFit="1" customWidth="1"/>
    <col min="3598" max="3598" width="2.5" style="113" bestFit="1" customWidth="1"/>
    <col min="3599" max="3599" width="15.08203125" style="113" customWidth="1"/>
    <col min="3600" max="3600" width="2.5" style="113" bestFit="1" customWidth="1"/>
    <col min="3601" max="3831" width="9" style="113" customWidth="1"/>
    <col min="3832" max="3832" width="16.9140625" style="113"/>
    <col min="3833" max="3833" width="19.1640625" style="113" bestFit="1" customWidth="1"/>
    <col min="3834" max="3834" width="6.08203125" style="113" bestFit="1" customWidth="1"/>
    <col min="3835" max="3835" width="15.08203125" style="113" customWidth="1"/>
    <col min="3836" max="3836" width="2.5" style="113" bestFit="1" customWidth="1"/>
    <col min="3837" max="3837" width="15.08203125" style="113" customWidth="1"/>
    <col min="3838" max="3838" width="2.5" style="113" bestFit="1" customWidth="1"/>
    <col min="3839" max="3839" width="15.08203125" style="113" customWidth="1"/>
    <col min="3840" max="3840" width="2.5" style="113" bestFit="1" customWidth="1"/>
    <col min="3841" max="3841" width="15.08203125" style="113" customWidth="1"/>
    <col min="3842" max="3842" width="2.5" style="113" bestFit="1" customWidth="1"/>
    <col min="3843" max="3843" width="15.08203125" style="113" customWidth="1"/>
    <col min="3844" max="3844" width="2.5" style="113" bestFit="1" customWidth="1"/>
    <col min="3845" max="3845" width="15.08203125" style="113" customWidth="1"/>
    <col min="3846" max="3846" width="2.9140625" style="113" customWidth="1"/>
    <col min="3847" max="3847" width="6.9140625" style="113" customWidth="1"/>
    <col min="3848" max="3848" width="14.9140625" style="113" bestFit="1" customWidth="1"/>
    <col min="3849" max="3849" width="2.5" style="113" bestFit="1" customWidth="1"/>
    <col min="3850" max="3850" width="15.08203125" style="113" bestFit="1" customWidth="1"/>
    <col min="3851" max="3851" width="2.5" style="113" bestFit="1" customWidth="1"/>
    <col min="3852" max="3852" width="9" style="113" customWidth="1"/>
    <col min="3853" max="3853" width="13.9140625" style="113" bestFit="1" customWidth="1"/>
    <col min="3854" max="3854" width="2.5" style="113" bestFit="1" customWidth="1"/>
    <col min="3855" max="3855" width="15.08203125" style="113" customWidth="1"/>
    <col min="3856" max="3856" width="2.5" style="113" bestFit="1" customWidth="1"/>
    <col min="3857" max="4087" width="9" style="113" customWidth="1"/>
    <col min="4088" max="4088" width="16.9140625" style="113"/>
    <col min="4089" max="4089" width="19.1640625" style="113" bestFit="1" customWidth="1"/>
    <col min="4090" max="4090" width="6.08203125" style="113" bestFit="1" customWidth="1"/>
    <col min="4091" max="4091" width="15.08203125" style="113" customWidth="1"/>
    <col min="4092" max="4092" width="2.5" style="113" bestFit="1" customWidth="1"/>
    <col min="4093" max="4093" width="15.08203125" style="113" customWidth="1"/>
    <col min="4094" max="4094" width="2.5" style="113" bestFit="1" customWidth="1"/>
    <col min="4095" max="4095" width="15.08203125" style="113" customWidth="1"/>
    <col min="4096" max="4096" width="2.5" style="113" bestFit="1" customWidth="1"/>
    <col min="4097" max="4097" width="15.08203125" style="113" customWidth="1"/>
    <col min="4098" max="4098" width="2.5" style="113" bestFit="1" customWidth="1"/>
    <col min="4099" max="4099" width="15.08203125" style="113" customWidth="1"/>
    <col min="4100" max="4100" width="2.5" style="113" bestFit="1" customWidth="1"/>
    <col min="4101" max="4101" width="15.08203125" style="113" customWidth="1"/>
    <col min="4102" max="4102" width="2.9140625" style="113" customWidth="1"/>
    <col min="4103" max="4103" width="6.9140625" style="113" customWidth="1"/>
    <col min="4104" max="4104" width="14.9140625" style="113" bestFit="1" customWidth="1"/>
    <col min="4105" max="4105" width="2.5" style="113" bestFit="1" customWidth="1"/>
    <col min="4106" max="4106" width="15.08203125" style="113" bestFit="1" customWidth="1"/>
    <col min="4107" max="4107" width="2.5" style="113" bestFit="1" customWidth="1"/>
    <col min="4108" max="4108" width="9" style="113" customWidth="1"/>
    <col min="4109" max="4109" width="13.9140625" style="113" bestFit="1" customWidth="1"/>
    <col min="4110" max="4110" width="2.5" style="113" bestFit="1" customWidth="1"/>
    <col min="4111" max="4111" width="15.08203125" style="113" customWidth="1"/>
    <col min="4112" max="4112" width="2.5" style="113" bestFit="1" customWidth="1"/>
    <col min="4113" max="4343" width="9" style="113" customWidth="1"/>
    <col min="4344" max="4344" width="16.9140625" style="113"/>
    <col min="4345" max="4345" width="19.1640625" style="113" bestFit="1" customWidth="1"/>
    <col min="4346" max="4346" width="6.08203125" style="113" bestFit="1" customWidth="1"/>
    <col min="4347" max="4347" width="15.08203125" style="113" customWidth="1"/>
    <col min="4348" max="4348" width="2.5" style="113" bestFit="1" customWidth="1"/>
    <col min="4349" max="4349" width="15.08203125" style="113" customWidth="1"/>
    <col min="4350" max="4350" width="2.5" style="113" bestFit="1" customWidth="1"/>
    <col min="4351" max="4351" width="15.08203125" style="113" customWidth="1"/>
    <col min="4352" max="4352" width="2.5" style="113" bestFit="1" customWidth="1"/>
    <col min="4353" max="4353" width="15.08203125" style="113" customWidth="1"/>
    <col min="4354" max="4354" width="2.5" style="113" bestFit="1" customWidth="1"/>
    <col min="4355" max="4355" width="15.08203125" style="113" customWidth="1"/>
    <col min="4356" max="4356" width="2.5" style="113" bestFit="1" customWidth="1"/>
    <col min="4357" max="4357" width="15.08203125" style="113" customWidth="1"/>
    <col min="4358" max="4358" width="2.9140625" style="113" customWidth="1"/>
    <col min="4359" max="4359" width="6.9140625" style="113" customWidth="1"/>
    <col min="4360" max="4360" width="14.9140625" style="113" bestFit="1" customWidth="1"/>
    <col min="4361" max="4361" width="2.5" style="113" bestFit="1" customWidth="1"/>
    <col min="4362" max="4362" width="15.08203125" style="113" bestFit="1" customWidth="1"/>
    <col min="4363" max="4363" width="2.5" style="113" bestFit="1" customWidth="1"/>
    <col min="4364" max="4364" width="9" style="113" customWidth="1"/>
    <col min="4365" max="4365" width="13.9140625" style="113" bestFit="1" customWidth="1"/>
    <col min="4366" max="4366" width="2.5" style="113" bestFit="1" customWidth="1"/>
    <col min="4367" max="4367" width="15.08203125" style="113" customWidth="1"/>
    <col min="4368" max="4368" width="2.5" style="113" bestFit="1" customWidth="1"/>
    <col min="4369" max="4599" width="9" style="113" customWidth="1"/>
    <col min="4600" max="4600" width="16.9140625" style="113"/>
    <col min="4601" max="4601" width="19.1640625" style="113" bestFit="1" customWidth="1"/>
    <col min="4602" max="4602" width="6.08203125" style="113" bestFit="1" customWidth="1"/>
    <col min="4603" max="4603" width="15.08203125" style="113" customWidth="1"/>
    <col min="4604" max="4604" width="2.5" style="113" bestFit="1" customWidth="1"/>
    <col min="4605" max="4605" width="15.08203125" style="113" customWidth="1"/>
    <col min="4606" max="4606" width="2.5" style="113" bestFit="1" customWidth="1"/>
    <col min="4607" max="4607" width="15.08203125" style="113" customWidth="1"/>
    <col min="4608" max="4608" width="2.5" style="113" bestFit="1" customWidth="1"/>
    <col min="4609" max="4609" width="15.08203125" style="113" customWidth="1"/>
    <col min="4610" max="4610" width="2.5" style="113" bestFit="1" customWidth="1"/>
    <col min="4611" max="4611" width="15.08203125" style="113" customWidth="1"/>
    <col min="4612" max="4612" width="2.5" style="113" bestFit="1" customWidth="1"/>
    <col min="4613" max="4613" width="15.08203125" style="113" customWidth="1"/>
    <col min="4614" max="4614" width="2.9140625" style="113" customWidth="1"/>
    <col min="4615" max="4615" width="6.9140625" style="113" customWidth="1"/>
    <col min="4616" max="4616" width="14.9140625" style="113" bestFit="1" customWidth="1"/>
    <col min="4617" max="4617" width="2.5" style="113" bestFit="1" customWidth="1"/>
    <col min="4618" max="4618" width="15.08203125" style="113" bestFit="1" customWidth="1"/>
    <col min="4619" max="4619" width="2.5" style="113" bestFit="1" customWidth="1"/>
    <col min="4620" max="4620" width="9" style="113" customWidth="1"/>
    <col min="4621" max="4621" width="13.9140625" style="113" bestFit="1" customWidth="1"/>
    <col min="4622" max="4622" width="2.5" style="113" bestFit="1" customWidth="1"/>
    <col min="4623" max="4623" width="15.08203125" style="113" customWidth="1"/>
    <col min="4624" max="4624" width="2.5" style="113" bestFit="1" customWidth="1"/>
    <col min="4625" max="4855" width="9" style="113" customWidth="1"/>
    <col min="4856" max="4856" width="16.9140625" style="113"/>
    <col min="4857" max="4857" width="19.1640625" style="113" bestFit="1" customWidth="1"/>
    <col min="4858" max="4858" width="6.08203125" style="113" bestFit="1" customWidth="1"/>
    <col min="4859" max="4859" width="15.08203125" style="113" customWidth="1"/>
    <col min="4860" max="4860" width="2.5" style="113" bestFit="1" customWidth="1"/>
    <col min="4861" max="4861" width="15.08203125" style="113" customWidth="1"/>
    <col min="4862" max="4862" width="2.5" style="113" bestFit="1" customWidth="1"/>
    <col min="4863" max="4863" width="15.08203125" style="113" customWidth="1"/>
    <col min="4864" max="4864" width="2.5" style="113" bestFit="1" customWidth="1"/>
    <col min="4865" max="4865" width="15.08203125" style="113" customWidth="1"/>
    <col min="4866" max="4866" width="2.5" style="113" bestFit="1" customWidth="1"/>
    <col min="4867" max="4867" width="15.08203125" style="113" customWidth="1"/>
    <col min="4868" max="4868" width="2.5" style="113" bestFit="1" customWidth="1"/>
    <col min="4869" max="4869" width="15.08203125" style="113" customWidth="1"/>
    <col min="4870" max="4870" width="2.9140625" style="113" customWidth="1"/>
    <col min="4871" max="4871" width="6.9140625" style="113" customWidth="1"/>
    <col min="4872" max="4872" width="14.9140625" style="113" bestFit="1" customWidth="1"/>
    <col min="4873" max="4873" width="2.5" style="113" bestFit="1" customWidth="1"/>
    <col min="4874" max="4874" width="15.08203125" style="113" bestFit="1" customWidth="1"/>
    <col min="4875" max="4875" width="2.5" style="113" bestFit="1" customWidth="1"/>
    <col min="4876" max="4876" width="9" style="113" customWidth="1"/>
    <col min="4877" max="4877" width="13.9140625" style="113" bestFit="1" customWidth="1"/>
    <col min="4878" max="4878" width="2.5" style="113" bestFit="1" customWidth="1"/>
    <col min="4879" max="4879" width="15.08203125" style="113" customWidth="1"/>
    <col min="4880" max="4880" width="2.5" style="113" bestFit="1" customWidth="1"/>
    <col min="4881" max="5111" width="9" style="113" customWidth="1"/>
    <col min="5112" max="5112" width="16.9140625" style="113"/>
    <col min="5113" max="5113" width="19.1640625" style="113" bestFit="1" customWidth="1"/>
    <col min="5114" max="5114" width="6.08203125" style="113" bestFit="1" customWidth="1"/>
    <col min="5115" max="5115" width="15.08203125" style="113" customWidth="1"/>
    <col min="5116" max="5116" width="2.5" style="113" bestFit="1" customWidth="1"/>
    <col min="5117" max="5117" width="15.08203125" style="113" customWidth="1"/>
    <col min="5118" max="5118" width="2.5" style="113" bestFit="1" customWidth="1"/>
    <col min="5119" max="5119" width="15.08203125" style="113" customWidth="1"/>
    <col min="5120" max="5120" width="2.5" style="113" bestFit="1" customWidth="1"/>
    <col min="5121" max="5121" width="15.08203125" style="113" customWidth="1"/>
    <col min="5122" max="5122" width="2.5" style="113" bestFit="1" customWidth="1"/>
    <col min="5123" max="5123" width="15.08203125" style="113" customWidth="1"/>
    <col min="5124" max="5124" width="2.5" style="113" bestFit="1" customWidth="1"/>
    <col min="5125" max="5125" width="15.08203125" style="113" customWidth="1"/>
    <col min="5126" max="5126" width="2.9140625" style="113" customWidth="1"/>
    <col min="5127" max="5127" width="6.9140625" style="113" customWidth="1"/>
    <col min="5128" max="5128" width="14.9140625" style="113" bestFit="1" customWidth="1"/>
    <col min="5129" max="5129" width="2.5" style="113" bestFit="1" customWidth="1"/>
    <col min="5130" max="5130" width="15.08203125" style="113" bestFit="1" customWidth="1"/>
    <col min="5131" max="5131" width="2.5" style="113" bestFit="1" customWidth="1"/>
    <col min="5132" max="5132" width="9" style="113" customWidth="1"/>
    <col min="5133" max="5133" width="13.9140625" style="113" bestFit="1" customWidth="1"/>
    <col min="5134" max="5134" width="2.5" style="113" bestFit="1" customWidth="1"/>
    <col min="5135" max="5135" width="15.08203125" style="113" customWidth="1"/>
    <col min="5136" max="5136" width="2.5" style="113" bestFit="1" customWidth="1"/>
    <col min="5137" max="5367" width="9" style="113" customWidth="1"/>
    <col min="5368" max="5368" width="16.9140625" style="113"/>
    <col min="5369" max="5369" width="19.1640625" style="113" bestFit="1" customWidth="1"/>
    <col min="5370" max="5370" width="6.08203125" style="113" bestFit="1" customWidth="1"/>
    <col min="5371" max="5371" width="15.08203125" style="113" customWidth="1"/>
    <col min="5372" max="5372" width="2.5" style="113" bestFit="1" customWidth="1"/>
    <col min="5373" max="5373" width="15.08203125" style="113" customWidth="1"/>
    <col min="5374" max="5374" width="2.5" style="113" bestFit="1" customWidth="1"/>
    <col min="5375" max="5375" width="15.08203125" style="113" customWidth="1"/>
    <col min="5376" max="5376" width="2.5" style="113" bestFit="1" customWidth="1"/>
    <col min="5377" max="5377" width="15.08203125" style="113" customWidth="1"/>
    <col min="5378" max="5378" width="2.5" style="113" bestFit="1" customWidth="1"/>
    <col min="5379" max="5379" width="15.08203125" style="113" customWidth="1"/>
    <col min="5380" max="5380" width="2.5" style="113" bestFit="1" customWidth="1"/>
    <col min="5381" max="5381" width="15.08203125" style="113" customWidth="1"/>
    <col min="5382" max="5382" width="2.9140625" style="113" customWidth="1"/>
    <col min="5383" max="5383" width="6.9140625" style="113" customWidth="1"/>
    <col min="5384" max="5384" width="14.9140625" style="113" bestFit="1" customWidth="1"/>
    <col min="5385" max="5385" width="2.5" style="113" bestFit="1" customWidth="1"/>
    <col min="5386" max="5386" width="15.08203125" style="113" bestFit="1" customWidth="1"/>
    <col min="5387" max="5387" width="2.5" style="113" bestFit="1" customWidth="1"/>
    <col min="5388" max="5388" width="9" style="113" customWidth="1"/>
    <col min="5389" max="5389" width="13.9140625" style="113" bestFit="1" customWidth="1"/>
    <col min="5390" max="5390" width="2.5" style="113" bestFit="1" customWidth="1"/>
    <col min="5391" max="5391" width="15.08203125" style="113" customWidth="1"/>
    <col min="5392" max="5392" width="2.5" style="113" bestFit="1" customWidth="1"/>
    <col min="5393" max="5623" width="9" style="113" customWidth="1"/>
    <col min="5624" max="5624" width="16.9140625" style="113"/>
    <col min="5625" max="5625" width="19.1640625" style="113" bestFit="1" customWidth="1"/>
    <col min="5626" max="5626" width="6.08203125" style="113" bestFit="1" customWidth="1"/>
    <col min="5627" max="5627" width="15.08203125" style="113" customWidth="1"/>
    <col min="5628" max="5628" width="2.5" style="113" bestFit="1" customWidth="1"/>
    <col min="5629" max="5629" width="15.08203125" style="113" customWidth="1"/>
    <col min="5630" max="5630" width="2.5" style="113" bestFit="1" customWidth="1"/>
    <col min="5631" max="5631" width="15.08203125" style="113" customWidth="1"/>
    <col min="5632" max="5632" width="2.5" style="113" bestFit="1" customWidth="1"/>
    <col min="5633" max="5633" width="15.08203125" style="113" customWidth="1"/>
    <col min="5634" max="5634" width="2.5" style="113" bestFit="1" customWidth="1"/>
    <col min="5635" max="5635" width="15.08203125" style="113" customWidth="1"/>
    <col min="5636" max="5636" width="2.5" style="113" bestFit="1" customWidth="1"/>
    <col min="5637" max="5637" width="15.08203125" style="113" customWidth="1"/>
    <col min="5638" max="5638" width="2.9140625" style="113" customWidth="1"/>
    <col min="5639" max="5639" width="6.9140625" style="113" customWidth="1"/>
    <col min="5640" max="5640" width="14.9140625" style="113" bestFit="1" customWidth="1"/>
    <col min="5641" max="5641" width="2.5" style="113" bestFit="1" customWidth="1"/>
    <col min="5642" max="5642" width="15.08203125" style="113" bestFit="1" customWidth="1"/>
    <col min="5643" max="5643" width="2.5" style="113" bestFit="1" customWidth="1"/>
    <col min="5644" max="5644" width="9" style="113" customWidth="1"/>
    <col min="5645" max="5645" width="13.9140625" style="113" bestFit="1" customWidth="1"/>
    <col min="5646" max="5646" width="2.5" style="113" bestFit="1" customWidth="1"/>
    <col min="5647" max="5647" width="15.08203125" style="113" customWidth="1"/>
    <col min="5648" max="5648" width="2.5" style="113" bestFit="1" customWidth="1"/>
    <col min="5649" max="5879" width="9" style="113" customWidth="1"/>
    <col min="5880" max="5880" width="16.9140625" style="113"/>
    <col min="5881" max="5881" width="19.1640625" style="113" bestFit="1" customWidth="1"/>
    <col min="5882" max="5882" width="6.08203125" style="113" bestFit="1" customWidth="1"/>
    <col min="5883" max="5883" width="15.08203125" style="113" customWidth="1"/>
    <col min="5884" max="5884" width="2.5" style="113" bestFit="1" customWidth="1"/>
    <col min="5885" max="5885" width="15.08203125" style="113" customWidth="1"/>
    <col min="5886" max="5886" width="2.5" style="113" bestFit="1" customWidth="1"/>
    <col min="5887" max="5887" width="15.08203125" style="113" customWidth="1"/>
    <col min="5888" max="5888" width="2.5" style="113" bestFit="1" customWidth="1"/>
    <col min="5889" max="5889" width="15.08203125" style="113" customWidth="1"/>
    <col min="5890" max="5890" width="2.5" style="113" bestFit="1" customWidth="1"/>
    <col min="5891" max="5891" width="15.08203125" style="113" customWidth="1"/>
    <col min="5892" max="5892" width="2.5" style="113" bestFit="1" customWidth="1"/>
    <col min="5893" max="5893" width="15.08203125" style="113" customWidth="1"/>
    <col min="5894" max="5894" width="2.9140625" style="113" customWidth="1"/>
    <col min="5895" max="5895" width="6.9140625" style="113" customWidth="1"/>
    <col min="5896" max="5896" width="14.9140625" style="113" bestFit="1" customWidth="1"/>
    <col min="5897" max="5897" width="2.5" style="113" bestFit="1" customWidth="1"/>
    <col min="5898" max="5898" width="15.08203125" style="113" bestFit="1" customWidth="1"/>
    <col min="5899" max="5899" width="2.5" style="113" bestFit="1" customWidth="1"/>
    <col min="5900" max="5900" width="9" style="113" customWidth="1"/>
    <col min="5901" max="5901" width="13.9140625" style="113" bestFit="1" customWidth="1"/>
    <col min="5902" max="5902" width="2.5" style="113" bestFit="1" customWidth="1"/>
    <col min="5903" max="5903" width="15.08203125" style="113" customWidth="1"/>
    <col min="5904" max="5904" width="2.5" style="113" bestFit="1" customWidth="1"/>
    <col min="5905" max="6135" width="9" style="113" customWidth="1"/>
    <col min="6136" max="6136" width="16.9140625" style="113"/>
    <col min="6137" max="6137" width="19.1640625" style="113" bestFit="1" customWidth="1"/>
    <col min="6138" max="6138" width="6.08203125" style="113" bestFit="1" customWidth="1"/>
    <col min="6139" max="6139" width="15.08203125" style="113" customWidth="1"/>
    <col min="6140" max="6140" width="2.5" style="113" bestFit="1" customWidth="1"/>
    <col min="6141" max="6141" width="15.08203125" style="113" customWidth="1"/>
    <col min="6142" max="6142" width="2.5" style="113" bestFit="1" customWidth="1"/>
    <col min="6143" max="6143" width="15.08203125" style="113" customWidth="1"/>
    <col min="6144" max="6144" width="2.5" style="113" bestFit="1" customWidth="1"/>
    <col min="6145" max="6145" width="15.08203125" style="113" customWidth="1"/>
    <col min="6146" max="6146" width="2.5" style="113" bestFit="1" customWidth="1"/>
    <col min="6147" max="6147" width="15.08203125" style="113" customWidth="1"/>
    <col min="6148" max="6148" width="2.5" style="113" bestFit="1" customWidth="1"/>
    <col min="6149" max="6149" width="15.08203125" style="113" customWidth="1"/>
    <col min="6150" max="6150" width="2.9140625" style="113" customWidth="1"/>
    <col min="6151" max="6151" width="6.9140625" style="113" customWidth="1"/>
    <col min="6152" max="6152" width="14.9140625" style="113" bestFit="1" customWidth="1"/>
    <col min="6153" max="6153" width="2.5" style="113" bestFit="1" customWidth="1"/>
    <col min="6154" max="6154" width="15.08203125" style="113" bestFit="1" customWidth="1"/>
    <col min="6155" max="6155" width="2.5" style="113" bestFit="1" customWidth="1"/>
    <col min="6156" max="6156" width="9" style="113" customWidth="1"/>
    <col min="6157" max="6157" width="13.9140625" style="113" bestFit="1" customWidth="1"/>
    <col min="6158" max="6158" width="2.5" style="113" bestFit="1" customWidth="1"/>
    <col min="6159" max="6159" width="15.08203125" style="113" customWidth="1"/>
    <col min="6160" max="6160" width="2.5" style="113" bestFit="1" customWidth="1"/>
    <col min="6161" max="6391" width="9" style="113" customWidth="1"/>
    <col min="6392" max="6392" width="16.9140625" style="113"/>
    <col min="6393" max="6393" width="19.1640625" style="113" bestFit="1" customWidth="1"/>
    <col min="6394" max="6394" width="6.08203125" style="113" bestFit="1" customWidth="1"/>
    <col min="6395" max="6395" width="15.08203125" style="113" customWidth="1"/>
    <col min="6396" max="6396" width="2.5" style="113" bestFit="1" customWidth="1"/>
    <col min="6397" max="6397" width="15.08203125" style="113" customWidth="1"/>
    <col min="6398" max="6398" width="2.5" style="113" bestFit="1" customWidth="1"/>
    <col min="6399" max="6399" width="15.08203125" style="113" customWidth="1"/>
    <col min="6400" max="6400" width="2.5" style="113" bestFit="1" customWidth="1"/>
    <col min="6401" max="6401" width="15.08203125" style="113" customWidth="1"/>
    <col min="6402" max="6402" width="2.5" style="113" bestFit="1" customWidth="1"/>
    <col min="6403" max="6403" width="15.08203125" style="113" customWidth="1"/>
    <col min="6404" max="6404" width="2.5" style="113" bestFit="1" customWidth="1"/>
    <col min="6405" max="6405" width="15.08203125" style="113" customWidth="1"/>
    <col min="6406" max="6406" width="2.9140625" style="113" customWidth="1"/>
    <col min="6407" max="6407" width="6.9140625" style="113" customWidth="1"/>
    <col min="6408" max="6408" width="14.9140625" style="113" bestFit="1" customWidth="1"/>
    <col min="6409" max="6409" width="2.5" style="113" bestFit="1" customWidth="1"/>
    <col min="6410" max="6410" width="15.08203125" style="113" bestFit="1" customWidth="1"/>
    <col min="6411" max="6411" width="2.5" style="113" bestFit="1" customWidth="1"/>
    <col min="6412" max="6412" width="9" style="113" customWidth="1"/>
    <col min="6413" max="6413" width="13.9140625" style="113" bestFit="1" customWidth="1"/>
    <col min="6414" max="6414" width="2.5" style="113" bestFit="1" customWidth="1"/>
    <col min="6415" max="6415" width="15.08203125" style="113" customWidth="1"/>
    <col min="6416" max="6416" width="2.5" style="113" bestFit="1" customWidth="1"/>
    <col min="6417" max="6647" width="9" style="113" customWidth="1"/>
    <col min="6648" max="6648" width="16.9140625" style="113"/>
    <col min="6649" max="6649" width="19.1640625" style="113" bestFit="1" customWidth="1"/>
    <col min="6650" max="6650" width="6.08203125" style="113" bestFit="1" customWidth="1"/>
    <col min="6651" max="6651" width="15.08203125" style="113" customWidth="1"/>
    <col min="6652" max="6652" width="2.5" style="113" bestFit="1" customWidth="1"/>
    <col min="6653" max="6653" width="15.08203125" style="113" customWidth="1"/>
    <col min="6654" max="6654" width="2.5" style="113" bestFit="1" customWidth="1"/>
    <col min="6655" max="6655" width="15.08203125" style="113" customWidth="1"/>
    <col min="6656" max="6656" width="2.5" style="113" bestFit="1" customWidth="1"/>
    <col min="6657" max="6657" width="15.08203125" style="113" customWidth="1"/>
    <col min="6658" max="6658" width="2.5" style="113" bestFit="1" customWidth="1"/>
    <col min="6659" max="6659" width="15.08203125" style="113" customWidth="1"/>
    <col min="6660" max="6660" width="2.5" style="113" bestFit="1" customWidth="1"/>
    <col min="6661" max="6661" width="15.08203125" style="113" customWidth="1"/>
    <col min="6662" max="6662" width="2.9140625" style="113" customWidth="1"/>
    <col min="6663" max="6663" width="6.9140625" style="113" customWidth="1"/>
    <col min="6664" max="6664" width="14.9140625" style="113" bestFit="1" customWidth="1"/>
    <col min="6665" max="6665" width="2.5" style="113" bestFit="1" customWidth="1"/>
    <col min="6666" max="6666" width="15.08203125" style="113" bestFit="1" customWidth="1"/>
    <col min="6667" max="6667" width="2.5" style="113" bestFit="1" customWidth="1"/>
    <col min="6668" max="6668" width="9" style="113" customWidth="1"/>
    <col min="6669" max="6669" width="13.9140625" style="113" bestFit="1" customWidth="1"/>
    <col min="6670" max="6670" width="2.5" style="113" bestFit="1" customWidth="1"/>
    <col min="6671" max="6671" width="15.08203125" style="113" customWidth="1"/>
    <col min="6672" max="6672" width="2.5" style="113" bestFit="1" customWidth="1"/>
    <col min="6673" max="6903" width="9" style="113" customWidth="1"/>
    <col min="6904" max="6904" width="16.9140625" style="113"/>
    <col min="6905" max="6905" width="19.1640625" style="113" bestFit="1" customWidth="1"/>
    <col min="6906" max="6906" width="6.08203125" style="113" bestFit="1" customWidth="1"/>
    <col min="6907" max="6907" width="15.08203125" style="113" customWidth="1"/>
    <col min="6908" max="6908" width="2.5" style="113" bestFit="1" customWidth="1"/>
    <col min="6909" max="6909" width="15.08203125" style="113" customWidth="1"/>
    <col min="6910" max="6910" width="2.5" style="113" bestFit="1" customWidth="1"/>
    <col min="6911" max="6911" width="15.08203125" style="113" customWidth="1"/>
    <col min="6912" max="6912" width="2.5" style="113" bestFit="1" customWidth="1"/>
    <col min="6913" max="6913" width="15.08203125" style="113" customWidth="1"/>
    <col min="6914" max="6914" width="2.5" style="113" bestFit="1" customWidth="1"/>
    <col min="6915" max="6915" width="15.08203125" style="113" customWidth="1"/>
    <col min="6916" max="6916" width="2.5" style="113" bestFit="1" customWidth="1"/>
    <col min="6917" max="6917" width="15.08203125" style="113" customWidth="1"/>
    <col min="6918" max="6918" width="2.9140625" style="113" customWidth="1"/>
    <col min="6919" max="6919" width="6.9140625" style="113" customWidth="1"/>
    <col min="6920" max="6920" width="14.9140625" style="113" bestFit="1" customWidth="1"/>
    <col min="6921" max="6921" width="2.5" style="113" bestFit="1" customWidth="1"/>
    <col min="6922" max="6922" width="15.08203125" style="113" bestFit="1" customWidth="1"/>
    <col min="6923" max="6923" width="2.5" style="113" bestFit="1" customWidth="1"/>
    <col min="6924" max="6924" width="9" style="113" customWidth="1"/>
    <col min="6925" max="6925" width="13.9140625" style="113" bestFit="1" customWidth="1"/>
    <col min="6926" max="6926" width="2.5" style="113" bestFit="1" customWidth="1"/>
    <col min="6927" max="6927" width="15.08203125" style="113" customWidth="1"/>
    <col min="6928" max="6928" width="2.5" style="113" bestFit="1" customWidth="1"/>
    <col min="6929" max="7159" width="9" style="113" customWidth="1"/>
    <col min="7160" max="7160" width="16.9140625" style="113"/>
    <col min="7161" max="7161" width="19.1640625" style="113" bestFit="1" customWidth="1"/>
    <col min="7162" max="7162" width="6.08203125" style="113" bestFit="1" customWidth="1"/>
    <col min="7163" max="7163" width="15.08203125" style="113" customWidth="1"/>
    <col min="7164" max="7164" width="2.5" style="113" bestFit="1" customWidth="1"/>
    <col min="7165" max="7165" width="15.08203125" style="113" customWidth="1"/>
    <col min="7166" max="7166" width="2.5" style="113" bestFit="1" customWidth="1"/>
    <col min="7167" max="7167" width="15.08203125" style="113" customWidth="1"/>
    <col min="7168" max="7168" width="2.5" style="113" bestFit="1" customWidth="1"/>
    <col min="7169" max="7169" width="15.08203125" style="113" customWidth="1"/>
    <col min="7170" max="7170" width="2.5" style="113" bestFit="1" customWidth="1"/>
    <col min="7171" max="7171" width="15.08203125" style="113" customWidth="1"/>
    <col min="7172" max="7172" width="2.5" style="113" bestFit="1" customWidth="1"/>
    <col min="7173" max="7173" width="15.08203125" style="113" customWidth="1"/>
    <col min="7174" max="7174" width="2.9140625" style="113" customWidth="1"/>
    <col min="7175" max="7175" width="6.9140625" style="113" customWidth="1"/>
    <col min="7176" max="7176" width="14.9140625" style="113" bestFit="1" customWidth="1"/>
    <col min="7177" max="7177" width="2.5" style="113" bestFit="1" customWidth="1"/>
    <col min="7178" max="7178" width="15.08203125" style="113" bestFit="1" customWidth="1"/>
    <col min="7179" max="7179" width="2.5" style="113" bestFit="1" customWidth="1"/>
    <col min="7180" max="7180" width="9" style="113" customWidth="1"/>
    <col min="7181" max="7181" width="13.9140625" style="113" bestFit="1" customWidth="1"/>
    <col min="7182" max="7182" width="2.5" style="113" bestFit="1" customWidth="1"/>
    <col min="7183" max="7183" width="15.08203125" style="113" customWidth="1"/>
    <col min="7184" max="7184" width="2.5" style="113" bestFit="1" customWidth="1"/>
    <col min="7185" max="7415" width="9" style="113" customWidth="1"/>
    <col min="7416" max="7416" width="16.9140625" style="113"/>
    <col min="7417" max="7417" width="19.1640625" style="113" bestFit="1" customWidth="1"/>
    <col min="7418" max="7418" width="6.08203125" style="113" bestFit="1" customWidth="1"/>
    <col min="7419" max="7419" width="15.08203125" style="113" customWidth="1"/>
    <col min="7420" max="7420" width="2.5" style="113" bestFit="1" customWidth="1"/>
    <col min="7421" max="7421" width="15.08203125" style="113" customWidth="1"/>
    <col min="7422" max="7422" width="2.5" style="113" bestFit="1" customWidth="1"/>
    <col min="7423" max="7423" width="15.08203125" style="113" customWidth="1"/>
    <col min="7424" max="7424" width="2.5" style="113" bestFit="1" customWidth="1"/>
    <col min="7425" max="7425" width="15.08203125" style="113" customWidth="1"/>
    <col min="7426" max="7426" width="2.5" style="113" bestFit="1" customWidth="1"/>
    <col min="7427" max="7427" width="15.08203125" style="113" customWidth="1"/>
    <col min="7428" max="7428" width="2.5" style="113" bestFit="1" customWidth="1"/>
    <col min="7429" max="7429" width="15.08203125" style="113" customWidth="1"/>
    <col min="7430" max="7430" width="2.9140625" style="113" customWidth="1"/>
    <col min="7431" max="7431" width="6.9140625" style="113" customWidth="1"/>
    <col min="7432" max="7432" width="14.9140625" style="113" bestFit="1" customWidth="1"/>
    <col min="7433" max="7433" width="2.5" style="113" bestFit="1" customWidth="1"/>
    <col min="7434" max="7434" width="15.08203125" style="113" bestFit="1" customWidth="1"/>
    <col min="7435" max="7435" width="2.5" style="113" bestFit="1" customWidth="1"/>
    <col min="7436" max="7436" width="9" style="113" customWidth="1"/>
    <col min="7437" max="7437" width="13.9140625" style="113" bestFit="1" customWidth="1"/>
    <col min="7438" max="7438" width="2.5" style="113" bestFit="1" customWidth="1"/>
    <col min="7439" max="7439" width="15.08203125" style="113" customWidth="1"/>
    <col min="7440" max="7440" width="2.5" style="113" bestFit="1" customWidth="1"/>
    <col min="7441" max="7671" width="9" style="113" customWidth="1"/>
    <col min="7672" max="7672" width="16.9140625" style="113"/>
    <col min="7673" max="7673" width="19.1640625" style="113" bestFit="1" customWidth="1"/>
    <col min="7674" max="7674" width="6.08203125" style="113" bestFit="1" customWidth="1"/>
    <col min="7675" max="7675" width="15.08203125" style="113" customWidth="1"/>
    <col min="7676" max="7676" width="2.5" style="113" bestFit="1" customWidth="1"/>
    <col min="7677" max="7677" width="15.08203125" style="113" customWidth="1"/>
    <col min="7678" max="7678" width="2.5" style="113" bestFit="1" customWidth="1"/>
    <col min="7679" max="7679" width="15.08203125" style="113" customWidth="1"/>
    <col min="7680" max="7680" width="2.5" style="113" bestFit="1" customWidth="1"/>
    <col min="7681" max="7681" width="15.08203125" style="113" customWidth="1"/>
    <col min="7682" max="7682" width="2.5" style="113" bestFit="1" customWidth="1"/>
    <col min="7683" max="7683" width="15.08203125" style="113" customWidth="1"/>
    <col min="7684" max="7684" width="2.5" style="113" bestFit="1" customWidth="1"/>
    <col min="7685" max="7685" width="15.08203125" style="113" customWidth="1"/>
    <col min="7686" max="7686" width="2.9140625" style="113" customWidth="1"/>
    <col min="7687" max="7687" width="6.9140625" style="113" customWidth="1"/>
    <col min="7688" max="7688" width="14.9140625" style="113" bestFit="1" customWidth="1"/>
    <col min="7689" max="7689" width="2.5" style="113" bestFit="1" customWidth="1"/>
    <col min="7690" max="7690" width="15.08203125" style="113" bestFit="1" customWidth="1"/>
    <col min="7691" max="7691" width="2.5" style="113" bestFit="1" customWidth="1"/>
    <col min="7692" max="7692" width="9" style="113" customWidth="1"/>
    <col min="7693" max="7693" width="13.9140625" style="113" bestFit="1" customWidth="1"/>
    <col min="7694" max="7694" width="2.5" style="113" bestFit="1" customWidth="1"/>
    <col min="7695" max="7695" width="15.08203125" style="113" customWidth="1"/>
    <col min="7696" max="7696" width="2.5" style="113" bestFit="1" customWidth="1"/>
    <col min="7697" max="7927" width="9" style="113" customWidth="1"/>
    <col min="7928" max="7928" width="16.9140625" style="113"/>
    <col min="7929" max="7929" width="19.1640625" style="113" bestFit="1" customWidth="1"/>
    <col min="7930" max="7930" width="6.08203125" style="113" bestFit="1" customWidth="1"/>
    <col min="7931" max="7931" width="15.08203125" style="113" customWidth="1"/>
    <col min="7932" max="7932" width="2.5" style="113" bestFit="1" customWidth="1"/>
    <col min="7933" max="7933" width="15.08203125" style="113" customWidth="1"/>
    <col min="7934" max="7934" width="2.5" style="113" bestFit="1" customWidth="1"/>
    <col min="7935" max="7935" width="15.08203125" style="113" customWidth="1"/>
    <col min="7936" max="7936" width="2.5" style="113" bestFit="1" customWidth="1"/>
    <col min="7937" max="7937" width="15.08203125" style="113" customWidth="1"/>
    <col min="7938" max="7938" width="2.5" style="113" bestFit="1" customWidth="1"/>
    <col min="7939" max="7939" width="15.08203125" style="113" customWidth="1"/>
    <col min="7940" max="7940" width="2.5" style="113" bestFit="1" customWidth="1"/>
    <col min="7941" max="7941" width="15.08203125" style="113" customWidth="1"/>
    <col min="7942" max="7942" width="2.9140625" style="113" customWidth="1"/>
    <col min="7943" max="7943" width="6.9140625" style="113" customWidth="1"/>
    <col min="7944" max="7944" width="14.9140625" style="113" bestFit="1" customWidth="1"/>
    <col min="7945" max="7945" width="2.5" style="113" bestFit="1" customWidth="1"/>
    <col min="7946" max="7946" width="15.08203125" style="113" bestFit="1" customWidth="1"/>
    <col min="7947" max="7947" width="2.5" style="113" bestFit="1" customWidth="1"/>
    <col min="7948" max="7948" width="9" style="113" customWidth="1"/>
    <col min="7949" max="7949" width="13.9140625" style="113" bestFit="1" customWidth="1"/>
    <col min="7950" max="7950" width="2.5" style="113" bestFit="1" customWidth="1"/>
    <col min="7951" max="7951" width="15.08203125" style="113" customWidth="1"/>
    <col min="7952" max="7952" width="2.5" style="113" bestFit="1" customWidth="1"/>
    <col min="7953" max="8183" width="9" style="113" customWidth="1"/>
    <col min="8184" max="8184" width="16.9140625" style="113"/>
    <col min="8185" max="8185" width="19.1640625" style="113" bestFit="1" customWidth="1"/>
    <col min="8186" max="8186" width="6.08203125" style="113" bestFit="1" customWidth="1"/>
    <col min="8187" max="8187" width="15.08203125" style="113" customWidth="1"/>
    <col min="8188" max="8188" width="2.5" style="113" bestFit="1" customWidth="1"/>
    <col min="8189" max="8189" width="15.08203125" style="113" customWidth="1"/>
    <col min="8190" max="8190" width="2.5" style="113" bestFit="1" customWidth="1"/>
    <col min="8191" max="8191" width="15.08203125" style="113" customWidth="1"/>
    <col min="8192" max="8192" width="2.5" style="113" bestFit="1" customWidth="1"/>
    <col min="8193" max="8193" width="15.08203125" style="113" customWidth="1"/>
    <col min="8194" max="8194" width="2.5" style="113" bestFit="1" customWidth="1"/>
    <col min="8195" max="8195" width="15.08203125" style="113" customWidth="1"/>
    <col min="8196" max="8196" width="2.5" style="113" bestFit="1" customWidth="1"/>
    <col min="8197" max="8197" width="15.08203125" style="113" customWidth="1"/>
    <col min="8198" max="8198" width="2.9140625" style="113" customWidth="1"/>
    <col min="8199" max="8199" width="6.9140625" style="113" customWidth="1"/>
    <col min="8200" max="8200" width="14.9140625" style="113" bestFit="1" customWidth="1"/>
    <col min="8201" max="8201" width="2.5" style="113" bestFit="1" customWidth="1"/>
    <col min="8202" max="8202" width="15.08203125" style="113" bestFit="1" customWidth="1"/>
    <col min="8203" max="8203" width="2.5" style="113" bestFit="1" customWidth="1"/>
    <col min="8204" max="8204" width="9" style="113" customWidth="1"/>
    <col min="8205" max="8205" width="13.9140625" style="113" bestFit="1" customWidth="1"/>
    <col min="8206" max="8206" width="2.5" style="113" bestFit="1" customWidth="1"/>
    <col min="8207" max="8207" width="15.08203125" style="113" customWidth="1"/>
    <col min="8208" max="8208" width="2.5" style="113" bestFit="1" customWidth="1"/>
    <col min="8209" max="8439" width="9" style="113" customWidth="1"/>
    <col min="8440" max="8440" width="16.9140625" style="113"/>
    <col min="8441" max="8441" width="19.1640625" style="113" bestFit="1" customWidth="1"/>
    <col min="8442" max="8442" width="6.08203125" style="113" bestFit="1" customWidth="1"/>
    <col min="8443" max="8443" width="15.08203125" style="113" customWidth="1"/>
    <col min="8444" max="8444" width="2.5" style="113" bestFit="1" customWidth="1"/>
    <col min="8445" max="8445" width="15.08203125" style="113" customWidth="1"/>
    <col min="8446" max="8446" width="2.5" style="113" bestFit="1" customWidth="1"/>
    <col min="8447" max="8447" width="15.08203125" style="113" customWidth="1"/>
    <col min="8448" max="8448" width="2.5" style="113" bestFit="1" customWidth="1"/>
    <col min="8449" max="8449" width="15.08203125" style="113" customWidth="1"/>
    <col min="8450" max="8450" width="2.5" style="113" bestFit="1" customWidth="1"/>
    <col min="8451" max="8451" width="15.08203125" style="113" customWidth="1"/>
    <col min="8452" max="8452" width="2.5" style="113" bestFit="1" customWidth="1"/>
    <col min="8453" max="8453" width="15.08203125" style="113" customWidth="1"/>
    <col min="8454" max="8454" width="2.9140625" style="113" customWidth="1"/>
    <col min="8455" max="8455" width="6.9140625" style="113" customWidth="1"/>
    <col min="8456" max="8456" width="14.9140625" style="113" bestFit="1" customWidth="1"/>
    <col min="8457" max="8457" width="2.5" style="113" bestFit="1" customWidth="1"/>
    <col min="8458" max="8458" width="15.08203125" style="113" bestFit="1" customWidth="1"/>
    <col min="8459" max="8459" width="2.5" style="113" bestFit="1" customWidth="1"/>
    <col min="8460" max="8460" width="9" style="113" customWidth="1"/>
    <col min="8461" max="8461" width="13.9140625" style="113" bestFit="1" customWidth="1"/>
    <col min="8462" max="8462" width="2.5" style="113" bestFit="1" customWidth="1"/>
    <col min="8463" max="8463" width="15.08203125" style="113" customWidth="1"/>
    <col min="8464" max="8464" width="2.5" style="113" bestFit="1" customWidth="1"/>
    <col min="8465" max="8695" width="9" style="113" customWidth="1"/>
    <col min="8696" max="8696" width="16.9140625" style="113"/>
    <col min="8697" max="8697" width="19.1640625" style="113" bestFit="1" customWidth="1"/>
    <col min="8698" max="8698" width="6.08203125" style="113" bestFit="1" customWidth="1"/>
    <col min="8699" max="8699" width="15.08203125" style="113" customWidth="1"/>
    <col min="8700" max="8700" width="2.5" style="113" bestFit="1" customWidth="1"/>
    <col min="8701" max="8701" width="15.08203125" style="113" customWidth="1"/>
    <col min="8702" max="8702" width="2.5" style="113" bestFit="1" customWidth="1"/>
    <col min="8703" max="8703" width="15.08203125" style="113" customWidth="1"/>
    <col min="8704" max="8704" width="2.5" style="113" bestFit="1" customWidth="1"/>
    <col min="8705" max="8705" width="15.08203125" style="113" customWidth="1"/>
    <col min="8706" max="8706" width="2.5" style="113" bestFit="1" customWidth="1"/>
    <col min="8707" max="8707" width="15.08203125" style="113" customWidth="1"/>
    <col min="8708" max="8708" width="2.5" style="113" bestFit="1" customWidth="1"/>
    <col min="8709" max="8709" width="15.08203125" style="113" customWidth="1"/>
    <col min="8710" max="8710" width="2.9140625" style="113" customWidth="1"/>
    <col min="8711" max="8711" width="6.9140625" style="113" customWidth="1"/>
    <col min="8712" max="8712" width="14.9140625" style="113" bestFit="1" customWidth="1"/>
    <col min="8713" max="8713" width="2.5" style="113" bestFit="1" customWidth="1"/>
    <col min="8714" max="8714" width="15.08203125" style="113" bestFit="1" customWidth="1"/>
    <col min="8715" max="8715" width="2.5" style="113" bestFit="1" customWidth="1"/>
    <col min="8716" max="8716" width="9" style="113" customWidth="1"/>
    <col min="8717" max="8717" width="13.9140625" style="113" bestFit="1" customWidth="1"/>
    <col min="8718" max="8718" width="2.5" style="113" bestFit="1" customWidth="1"/>
    <col min="8719" max="8719" width="15.08203125" style="113" customWidth="1"/>
    <col min="8720" max="8720" width="2.5" style="113" bestFit="1" customWidth="1"/>
    <col min="8721" max="8951" width="9" style="113" customWidth="1"/>
    <col min="8952" max="8952" width="16.9140625" style="113"/>
    <col min="8953" max="8953" width="19.1640625" style="113" bestFit="1" customWidth="1"/>
    <col min="8954" max="8954" width="6.08203125" style="113" bestFit="1" customWidth="1"/>
    <col min="8955" max="8955" width="15.08203125" style="113" customWidth="1"/>
    <col min="8956" max="8956" width="2.5" style="113" bestFit="1" customWidth="1"/>
    <col min="8957" max="8957" width="15.08203125" style="113" customWidth="1"/>
    <col min="8958" max="8958" width="2.5" style="113" bestFit="1" customWidth="1"/>
    <col min="8959" max="8959" width="15.08203125" style="113" customWidth="1"/>
    <col min="8960" max="8960" width="2.5" style="113" bestFit="1" customWidth="1"/>
    <col min="8961" max="8961" width="15.08203125" style="113" customWidth="1"/>
    <col min="8962" max="8962" width="2.5" style="113" bestFit="1" customWidth="1"/>
    <col min="8963" max="8963" width="15.08203125" style="113" customWidth="1"/>
    <col min="8964" max="8964" width="2.5" style="113" bestFit="1" customWidth="1"/>
    <col min="8965" max="8965" width="15.08203125" style="113" customWidth="1"/>
    <col min="8966" max="8966" width="2.9140625" style="113" customWidth="1"/>
    <col min="8967" max="8967" width="6.9140625" style="113" customWidth="1"/>
    <col min="8968" max="8968" width="14.9140625" style="113" bestFit="1" customWidth="1"/>
    <col min="8969" max="8969" width="2.5" style="113" bestFit="1" customWidth="1"/>
    <col min="8970" max="8970" width="15.08203125" style="113" bestFit="1" customWidth="1"/>
    <col min="8971" max="8971" width="2.5" style="113" bestFit="1" customWidth="1"/>
    <col min="8972" max="8972" width="9" style="113" customWidth="1"/>
    <col min="8973" max="8973" width="13.9140625" style="113" bestFit="1" customWidth="1"/>
    <col min="8974" max="8974" width="2.5" style="113" bestFit="1" customWidth="1"/>
    <col min="8975" max="8975" width="15.08203125" style="113" customWidth="1"/>
    <col min="8976" max="8976" width="2.5" style="113" bestFit="1" customWidth="1"/>
    <col min="8977" max="9207" width="9" style="113" customWidth="1"/>
    <col min="9208" max="9208" width="16.9140625" style="113"/>
    <col min="9209" max="9209" width="19.1640625" style="113" bestFit="1" customWidth="1"/>
    <col min="9210" max="9210" width="6.08203125" style="113" bestFit="1" customWidth="1"/>
    <col min="9211" max="9211" width="15.08203125" style="113" customWidth="1"/>
    <col min="9212" max="9212" width="2.5" style="113" bestFit="1" customWidth="1"/>
    <col min="9213" max="9213" width="15.08203125" style="113" customWidth="1"/>
    <col min="9214" max="9214" width="2.5" style="113" bestFit="1" customWidth="1"/>
    <col min="9215" max="9215" width="15.08203125" style="113" customWidth="1"/>
    <col min="9216" max="9216" width="2.5" style="113" bestFit="1" customWidth="1"/>
    <col min="9217" max="9217" width="15.08203125" style="113" customWidth="1"/>
    <col min="9218" max="9218" width="2.5" style="113" bestFit="1" customWidth="1"/>
    <col min="9219" max="9219" width="15.08203125" style="113" customWidth="1"/>
    <col min="9220" max="9220" width="2.5" style="113" bestFit="1" customWidth="1"/>
    <col min="9221" max="9221" width="15.08203125" style="113" customWidth="1"/>
    <col min="9222" max="9222" width="2.9140625" style="113" customWidth="1"/>
    <col min="9223" max="9223" width="6.9140625" style="113" customWidth="1"/>
    <col min="9224" max="9224" width="14.9140625" style="113" bestFit="1" customWidth="1"/>
    <col min="9225" max="9225" width="2.5" style="113" bestFit="1" customWidth="1"/>
    <col min="9226" max="9226" width="15.08203125" style="113" bestFit="1" customWidth="1"/>
    <col min="9227" max="9227" width="2.5" style="113" bestFit="1" customWidth="1"/>
    <col min="9228" max="9228" width="9" style="113" customWidth="1"/>
    <col min="9229" max="9229" width="13.9140625" style="113" bestFit="1" customWidth="1"/>
    <col min="9230" max="9230" width="2.5" style="113" bestFit="1" customWidth="1"/>
    <col min="9231" max="9231" width="15.08203125" style="113" customWidth="1"/>
    <col min="9232" max="9232" width="2.5" style="113" bestFit="1" customWidth="1"/>
    <col min="9233" max="9463" width="9" style="113" customWidth="1"/>
    <col min="9464" max="9464" width="16.9140625" style="113"/>
    <col min="9465" max="9465" width="19.1640625" style="113" bestFit="1" customWidth="1"/>
    <col min="9466" max="9466" width="6.08203125" style="113" bestFit="1" customWidth="1"/>
    <col min="9467" max="9467" width="15.08203125" style="113" customWidth="1"/>
    <col min="9468" max="9468" width="2.5" style="113" bestFit="1" customWidth="1"/>
    <col min="9469" max="9469" width="15.08203125" style="113" customWidth="1"/>
    <col min="9470" max="9470" width="2.5" style="113" bestFit="1" customWidth="1"/>
    <col min="9471" max="9471" width="15.08203125" style="113" customWidth="1"/>
    <col min="9472" max="9472" width="2.5" style="113" bestFit="1" customWidth="1"/>
    <col min="9473" max="9473" width="15.08203125" style="113" customWidth="1"/>
    <col min="9474" max="9474" width="2.5" style="113" bestFit="1" customWidth="1"/>
    <col min="9475" max="9475" width="15.08203125" style="113" customWidth="1"/>
    <col min="9476" max="9476" width="2.5" style="113" bestFit="1" customWidth="1"/>
    <col min="9477" max="9477" width="15.08203125" style="113" customWidth="1"/>
    <col min="9478" max="9478" width="2.9140625" style="113" customWidth="1"/>
    <col min="9479" max="9479" width="6.9140625" style="113" customWidth="1"/>
    <col min="9480" max="9480" width="14.9140625" style="113" bestFit="1" customWidth="1"/>
    <col min="9481" max="9481" width="2.5" style="113" bestFit="1" customWidth="1"/>
    <col min="9482" max="9482" width="15.08203125" style="113" bestFit="1" customWidth="1"/>
    <col min="9483" max="9483" width="2.5" style="113" bestFit="1" customWidth="1"/>
    <col min="9484" max="9484" width="9" style="113" customWidth="1"/>
    <col min="9485" max="9485" width="13.9140625" style="113" bestFit="1" customWidth="1"/>
    <col min="9486" max="9486" width="2.5" style="113" bestFit="1" customWidth="1"/>
    <col min="9487" max="9487" width="15.08203125" style="113" customWidth="1"/>
    <col min="9488" max="9488" width="2.5" style="113" bestFit="1" customWidth="1"/>
    <col min="9489" max="9719" width="9" style="113" customWidth="1"/>
    <col min="9720" max="9720" width="16.9140625" style="113"/>
    <col min="9721" max="9721" width="19.1640625" style="113" bestFit="1" customWidth="1"/>
    <col min="9722" max="9722" width="6.08203125" style="113" bestFit="1" customWidth="1"/>
    <col min="9723" max="9723" width="15.08203125" style="113" customWidth="1"/>
    <col min="9724" max="9724" width="2.5" style="113" bestFit="1" customWidth="1"/>
    <col min="9725" max="9725" width="15.08203125" style="113" customWidth="1"/>
    <col min="9726" max="9726" width="2.5" style="113" bestFit="1" customWidth="1"/>
    <col min="9727" max="9727" width="15.08203125" style="113" customWidth="1"/>
    <col min="9728" max="9728" width="2.5" style="113" bestFit="1" customWidth="1"/>
    <col min="9729" max="9729" width="15.08203125" style="113" customWidth="1"/>
    <col min="9730" max="9730" width="2.5" style="113" bestFit="1" customWidth="1"/>
    <col min="9731" max="9731" width="15.08203125" style="113" customWidth="1"/>
    <col min="9732" max="9732" width="2.5" style="113" bestFit="1" customWidth="1"/>
    <col min="9733" max="9733" width="15.08203125" style="113" customWidth="1"/>
    <col min="9734" max="9734" width="2.9140625" style="113" customWidth="1"/>
    <col min="9735" max="9735" width="6.9140625" style="113" customWidth="1"/>
    <col min="9736" max="9736" width="14.9140625" style="113" bestFit="1" customWidth="1"/>
    <col min="9737" max="9737" width="2.5" style="113" bestFit="1" customWidth="1"/>
    <col min="9738" max="9738" width="15.08203125" style="113" bestFit="1" customWidth="1"/>
    <col min="9739" max="9739" width="2.5" style="113" bestFit="1" customWidth="1"/>
    <col min="9740" max="9740" width="9" style="113" customWidth="1"/>
    <col min="9741" max="9741" width="13.9140625" style="113" bestFit="1" customWidth="1"/>
    <col min="9742" max="9742" width="2.5" style="113" bestFit="1" customWidth="1"/>
    <col min="9743" max="9743" width="15.08203125" style="113" customWidth="1"/>
    <col min="9744" max="9744" width="2.5" style="113" bestFit="1" customWidth="1"/>
    <col min="9745" max="9975" width="9" style="113" customWidth="1"/>
    <col min="9976" max="9976" width="16.9140625" style="113"/>
    <col min="9977" max="9977" width="19.1640625" style="113" bestFit="1" customWidth="1"/>
    <col min="9978" max="9978" width="6.08203125" style="113" bestFit="1" customWidth="1"/>
    <col min="9979" max="9979" width="15.08203125" style="113" customWidth="1"/>
    <col min="9980" max="9980" width="2.5" style="113" bestFit="1" customWidth="1"/>
    <col min="9981" max="9981" width="15.08203125" style="113" customWidth="1"/>
    <col min="9982" max="9982" width="2.5" style="113" bestFit="1" customWidth="1"/>
    <col min="9983" max="9983" width="15.08203125" style="113" customWidth="1"/>
    <col min="9984" max="9984" width="2.5" style="113" bestFit="1" customWidth="1"/>
    <col min="9985" max="9985" width="15.08203125" style="113" customWidth="1"/>
    <col min="9986" max="9986" width="2.5" style="113" bestFit="1" customWidth="1"/>
    <col min="9987" max="9987" width="15.08203125" style="113" customWidth="1"/>
    <col min="9988" max="9988" width="2.5" style="113" bestFit="1" customWidth="1"/>
    <col min="9989" max="9989" width="15.08203125" style="113" customWidth="1"/>
    <col min="9990" max="9990" width="2.9140625" style="113" customWidth="1"/>
    <col min="9991" max="9991" width="6.9140625" style="113" customWidth="1"/>
    <col min="9992" max="9992" width="14.9140625" style="113" bestFit="1" customWidth="1"/>
    <col min="9993" max="9993" width="2.5" style="113" bestFit="1" customWidth="1"/>
    <col min="9994" max="9994" width="15.08203125" style="113" bestFit="1" customWidth="1"/>
    <col min="9995" max="9995" width="2.5" style="113" bestFit="1" customWidth="1"/>
    <col min="9996" max="9996" width="9" style="113" customWidth="1"/>
    <col min="9997" max="9997" width="13.9140625" style="113" bestFit="1" customWidth="1"/>
    <col min="9998" max="9998" width="2.5" style="113" bestFit="1" customWidth="1"/>
    <col min="9999" max="9999" width="15.08203125" style="113" customWidth="1"/>
    <col min="10000" max="10000" width="2.5" style="113" bestFit="1" customWidth="1"/>
    <col min="10001" max="10231" width="9" style="113" customWidth="1"/>
    <col min="10232" max="10232" width="16.9140625" style="113"/>
    <col min="10233" max="10233" width="19.1640625" style="113" bestFit="1" customWidth="1"/>
    <col min="10234" max="10234" width="6.08203125" style="113" bestFit="1" customWidth="1"/>
    <col min="10235" max="10235" width="15.08203125" style="113" customWidth="1"/>
    <col min="10236" max="10236" width="2.5" style="113" bestFit="1" customWidth="1"/>
    <col min="10237" max="10237" width="15.08203125" style="113" customWidth="1"/>
    <col min="10238" max="10238" width="2.5" style="113" bestFit="1" customWidth="1"/>
    <col min="10239" max="10239" width="15.08203125" style="113" customWidth="1"/>
    <col min="10240" max="10240" width="2.5" style="113" bestFit="1" customWidth="1"/>
    <col min="10241" max="10241" width="15.08203125" style="113" customWidth="1"/>
    <col min="10242" max="10242" width="2.5" style="113" bestFit="1" customWidth="1"/>
    <col min="10243" max="10243" width="15.08203125" style="113" customWidth="1"/>
    <col min="10244" max="10244" width="2.5" style="113" bestFit="1" customWidth="1"/>
    <col min="10245" max="10245" width="15.08203125" style="113" customWidth="1"/>
    <col min="10246" max="10246" width="2.9140625" style="113" customWidth="1"/>
    <col min="10247" max="10247" width="6.9140625" style="113" customWidth="1"/>
    <col min="10248" max="10248" width="14.9140625" style="113" bestFit="1" customWidth="1"/>
    <col min="10249" max="10249" width="2.5" style="113" bestFit="1" customWidth="1"/>
    <col min="10250" max="10250" width="15.08203125" style="113" bestFit="1" customWidth="1"/>
    <col min="10251" max="10251" width="2.5" style="113" bestFit="1" customWidth="1"/>
    <col min="10252" max="10252" width="9" style="113" customWidth="1"/>
    <col min="10253" max="10253" width="13.9140625" style="113" bestFit="1" customWidth="1"/>
    <col min="10254" max="10254" width="2.5" style="113" bestFit="1" customWidth="1"/>
    <col min="10255" max="10255" width="15.08203125" style="113" customWidth="1"/>
    <col min="10256" max="10256" width="2.5" style="113" bestFit="1" customWidth="1"/>
    <col min="10257" max="10487" width="9" style="113" customWidth="1"/>
    <col min="10488" max="10488" width="16.9140625" style="113"/>
    <col min="10489" max="10489" width="19.1640625" style="113" bestFit="1" customWidth="1"/>
    <col min="10490" max="10490" width="6.08203125" style="113" bestFit="1" customWidth="1"/>
    <col min="10491" max="10491" width="15.08203125" style="113" customWidth="1"/>
    <col min="10492" max="10492" width="2.5" style="113" bestFit="1" customWidth="1"/>
    <col min="10493" max="10493" width="15.08203125" style="113" customWidth="1"/>
    <col min="10494" max="10494" width="2.5" style="113" bestFit="1" customWidth="1"/>
    <col min="10495" max="10495" width="15.08203125" style="113" customWidth="1"/>
    <col min="10496" max="10496" width="2.5" style="113" bestFit="1" customWidth="1"/>
    <col min="10497" max="10497" width="15.08203125" style="113" customWidth="1"/>
    <col min="10498" max="10498" width="2.5" style="113" bestFit="1" customWidth="1"/>
    <col min="10499" max="10499" width="15.08203125" style="113" customWidth="1"/>
    <col min="10500" max="10500" width="2.5" style="113" bestFit="1" customWidth="1"/>
    <col min="10501" max="10501" width="15.08203125" style="113" customWidth="1"/>
    <col min="10502" max="10502" width="2.9140625" style="113" customWidth="1"/>
    <col min="10503" max="10503" width="6.9140625" style="113" customWidth="1"/>
    <col min="10504" max="10504" width="14.9140625" style="113" bestFit="1" customWidth="1"/>
    <col min="10505" max="10505" width="2.5" style="113" bestFit="1" customWidth="1"/>
    <col min="10506" max="10506" width="15.08203125" style="113" bestFit="1" customWidth="1"/>
    <col min="10507" max="10507" width="2.5" style="113" bestFit="1" customWidth="1"/>
    <col min="10508" max="10508" width="9" style="113" customWidth="1"/>
    <col min="10509" max="10509" width="13.9140625" style="113" bestFit="1" customWidth="1"/>
    <col min="10510" max="10510" width="2.5" style="113" bestFit="1" customWidth="1"/>
    <col min="10511" max="10511" width="15.08203125" style="113" customWidth="1"/>
    <col min="10512" max="10512" width="2.5" style="113" bestFit="1" customWidth="1"/>
    <col min="10513" max="10743" width="9" style="113" customWidth="1"/>
    <col min="10744" max="10744" width="16.9140625" style="113"/>
    <col min="10745" max="10745" width="19.1640625" style="113" bestFit="1" customWidth="1"/>
    <col min="10746" max="10746" width="6.08203125" style="113" bestFit="1" customWidth="1"/>
    <col min="10747" max="10747" width="15.08203125" style="113" customWidth="1"/>
    <col min="10748" max="10748" width="2.5" style="113" bestFit="1" customWidth="1"/>
    <col min="10749" max="10749" width="15.08203125" style="113" customWidth="1"/>
    <col min="10750" max="10750" width="2.5" style="113" bestFit="1" customWidth="1"/>
    <col min="10751" max="10751" width="15.08203125" style="113" customWidth="1"/>
    <col min="10752" max="10752" width="2.5" style="113" bestFit="1" customWidth="1"/>
    <col min="10753" max="10753" width="15.08203125" style="113" customWidth="1"/>
    <col min="10754" max="10754" width="2.5" style="113" bestFit="1" customWidth="1"/>
    <col min="10755" max="10755" width="15.08203125" style="113" customWidth="1"/>
    <col min="10756" max="10756" width="2.5" style="113" bestFit="1" customWidth="1"/>
    <col min="10757" max="10757" width="15.08203125" style="113" customWidth="1"/>
    <col min="10758" max="10758" width="2.9140625" style="113" customWidth="1"/>
    <col min="10759" max="10759" width="6.9140625" style="113" customWidth="1"/>
    <col min="10760" max="10760" width="14.9140625" style="113" bestFit="1" customWidth="1"/>
    <col min="10761" max="10761" width="2.5" style="113" bestFit="1" customWidth="1"/>
    <col min="10762" max="10762" width="15.08203125" style="113" bestFit="1" customWidth="1"/>
    <col min="10763" max="10763" width="2.5" style="113" bestFit="1" customWidth="1"/>
    <col min="10764" max="10764" width="9" style="113" customWidth="1"/>
    <col min="10765" max="10765" width="13.9140625" style="113" bestFit="1" customWidth="1"/>
    <col min="10766" max="10766" width="2.5" style="113" bestFit="1" customWidth="1"/>
    <col min="10767" max="10767" width="15.08203125" style="113" customWidth="1"/>
    <col min="10768" max="10768" width="2.5" style="113" bestFit="1" customWidth="1"/>
    <col min="10769" max="10999" width="9" style="113" customWidth="1"/>
    <col min="11000" max="11000" width="16.9140625" style="113"/>
    <col min="11001" max="11001" width="19.1640625" style="113" bestFit="1" customWidth="1"/>
    <col min="11002" max="11002" width="6.08203125" style="113" bestFit="1" customWidth="1"/>
    <col min="11003" max="11003" width="15.08203125" style="113" customWidth="1"/>
    <col min="11004" max="11004" width="2.5" style="113" bestFit="1" customWidth="1"/>
    <col min="11005" max="11005" width="15.08203125" style="113" customWidth="1"/>
    <col min="11006" max="11006" width="2.5" style="113" bestFit="1" customWidth="1"/>
    <col min="11007" max="11007" width="15.08203125" style="113" customWidth="1"/>
    <col min="11008" max="11008" width="2.5" style="113" bestFit="1" customWidth="1"/>
    <col min="11009" max="11009" width="15.08203125" style="113" customWidth="1"/>
    <col min="11010" max="11010" width="2.5" style="113" bestFit="1" customWidth="1"/>
    <col min="11011" max="11011" width="15.08203125" style="113" customWidth="1"/>
    <col min="11012" max="11012" width="2.5" style="113" bestFit="1" customWidth="1"/>
    <col min="11013" max="11013" width="15.08203125" style="113" customWidth="1"/>
    <col min="11014" max="11014" width="2.9140625" style="113" customWidth="1"/>
    <col min="11015" max="11015" width="6.9140625" style="113" customWidth="1"/>
    <col min="11016" max="11016" width="14.9140625" style="113" bestFit="1" customWidth="1"/>
    <col min="11017" max="11017" width="2.5" style="113" bestFit="1" customWidth="1"/>
    <col min="11018" max="11018" width="15.08203125" style="113" bestFit="1" customWidth="1"/>
    <col min="11019" max="11019" width="2.5" style="113" bestFit="1" customWidth="1"/>
    <col min="11020" max="11020" width="9" style="113" customWidth="1"/>
    <col min="11021" max="11021" width="13.9140625" style="113" bestFit="1" customWidth="1"/>
    <col min="11022" max="11022" width="2.5" style="113" bestFit="1" customWidth="1"/>
    <col min="11023" max="11023" width="15.08203125" style="113" customWidth="1"/>
    <col min="11024" max="11024" width="2.5" style="113" bestFit="1" customWidth="1"/>
    <col min="11025" max="11255" width="9" style="113" customWidth="1"/>
    <col min="11256" max="11256" width="16.9140625" style="113"/>
    <col min="11257" max="11257" width="19.1640625" style="113" bestFit="1" customWidth="1"/>
    <col min="11258" max="11258" width="6.08203125" style="113" bestFit="1" customWidth="1"/>
    <col min="11259" max="11259" width="15.08203125" style="113" customWidth="1"/>
    <col min="11260" max="11260" width="2.5" style="113" bestFit="1" customWidth="1"/>
    <col min="11261" max="11261" width="15.08203125" style="113" customWidth="1"/>
    <col min="11262" max="11262" width="2.5" style="113" bestFit="1" customWidth="1"/>
    <col min="11263" max="11263" width="15.08203125" style="113" customWidth="1"/>
    <col min="11264" max="11264" width="2.5" style="113" bestFit="1" customWidth="1"/>
    <col min="11265" max="11265" width="15.08203125" style="113" customWidth="1"/>
    <col min="11266" max="11266" width="2.5" style="113" bestFit="1" customWidth="1"/>
    <col min="11267" max="11267" width="15.08203125" style="113" customWidth="1"/>
    <col min="11268" max="11268" width="2.5" style="113" bestFit="1" customWidth="1"/>
    <col min="11269" max="11269" width="15.08203125" style="113" customWidth="1"/>
    <col min="11270" max="11270" width="2.9140625" style="113" customWidth="1"/>
    <col min="11271" max="11271" width="6.9140625" style="113" customWidth="1"/>
    <col min="11272" max="11272" width="14.9140625" style="113" bestFit="1" customWidth="1"/>
    <col min="11273" max="11273" width="2.5" style="113" bestFit="1" customWidth="1"/>
    <col min="11274" max="11274" width="15.08203125" style="113" bestFit="1" customWidth="1"/>
    <col min="11275" max="11275" width="2.5" style="113" bestFit="1" customWidth="1"/>
    <col min="11276" max="11276" width="9" style="113" customWidth="1"/>
    <col min="11277" max="11277" width="13.9140625" style="113" bestFit="1" customWidth="1"/>
    <col min="11278" max="11278" width="2.5" style="113" bestFit="1" customWidth="1"/>
    <col min="11279" max="11279" width="15.08203125" style="113" customWidth="1"/>
    <col min="11280" max="11280" width="2.5" style="113" bestFit="1" customWidth="1"/>
    <col min="11281" max="11511" width="9" style="113" customWidth="1"/>
    <col min="11512" max="11512" width="16.9140625" style="113"/>
    <col min="11513" max="11513" width="19.1640625" style="113" bestFit="1" customWidth="1"/>
    <col min="11514" max="11514" width="6.08203125" style="113" bestFit="1" customWidth="1"/>
    <col min="11515" max="11515" width="15.08203125" style="113" customWidth="1"/>
    <col min="11516" max="11516" width="2.5" style="113" bestFit="1" customWidth="1"/>
    <col min="11517" max="11517" width="15.08203125" style="113" customWidth="1"/>
    <col min="11518" max="11518" width="2.5" style="113" bestFit="1" customWidth="1"/>
    <col min="11519" max="11519" width="15.08203125" style="113" customWidth="1"/>
    <col min="11520" max="11520" width="2.5" style="113" bestFit="1" customWidth="1"/>
    <col min="11521" max="11521" width="15.08203125" style="113" customWidth="1"/>
    <col min="11522" max="11522" width="2.5" style="113" bestFit="1" customWidth="1"/>
    <col min="11523" max="11523" width="15.08203125" style="113" customWidth="1"/>
    <col min="11524" max="11524" width="2.5" style="113" bestFit="1" customWidth="1"/>
    <col min="11525" max="11525" width="15.08203125" style="113" customWidth="1"/>
    <col min="11526" max="11526" width="2.9140625" style="113" customWidth="1"/>
    <col min="11527" max="11527" width="6.9140625" style="113" customWidth="1"/>
    <col min="11528" max="11528" width="14.9140625" style="113" bestFit="1" customWidth="1"/>
    <col min="11529" max="11529" width="2.5" style="113" bestFit="1" customWidth="1"/>
    <col min="11530" max="11530" width="15.08203125" style="113" bestFit="1" customWidth="1"/>
    <col min="11531" max="11531" width="2.5" style="113" bestFit="1" customWidth="1"/>
    <col min="11532" max="11532" width="9" style="113" customWidth="1"/>
    <col min="11533" max="11533" width="13.9140625" style="113" bestFit="1" customWidth="1"/>
    <col min="11534" max="11534" width="2.5" style="113" bestFit="1" customWidth="1"/>
    <col min="11535" max="11535" width="15.08203125" style="113" customWidth="1"/>
    <col min="11536" max="11536" width="2.5" style="113" bestFit="1" customWidth="1"/>
    <col min="11537" max="11767" width="9" style="113" customWidth="1"/>
    <col min="11768" max="11768" width="16.9140625" style="113"/>
    <col min="11769" max="11769" width="19.1640625" style="113" bestFit="1" customWidth="1"/>
    <col min="11770" max="11770" width="6.08203125" style="113" bestFit="1" customWidth="1"/>
    <col min="11771" max="11771" width="15.08203125" style="113" customWidth="1"/>
    <col min="11772" max="11772" width="2.5" style="113" bestFit="1" customWidth="1"/>
    <col min="11773" max="11773" width="15.08203125" style="113" customWidth="1"/>
    <col min="11774" max="11774" width="2.5" style="113" bestFit="1" customWidth="1"/>
    <col min="11775" max="11775" width="15.08203125" style="113" customWidth="1"/>
    <col min="11776" max="11776" width="2.5" style="113" bestFit="1" customWidth="1"/>
    <col min="11777" max="11777" width="15.08203125" style="113" customWidth="1"/>
    <col min="11778" max="11778" width="2.5" style="113" bestFit="1" customWidth="1"/>
    <col min="11779" max="11779" width="15.08203125" style="113" customWidth="1"/>
    <col min="11780" max="11780" width="2.5" style="113" bestFit="1" customWidth="1"/>
    <col min="11781" max="11781" width="15.08203125" style="113" customWidth="1"/>
    <col min="11782" max="11782" width="2.9140625" style="113" customWidth="1"/>
    <col min="11783" max="11783" width="6.9140625" style="113" customWidth="1"/>
    <col min="11784" max="11784" width="14.9140625" style="113" bestFit="1" customWidth="1"/>
    <col min="11785" max="11785" width="2.5" style="113" bestFit="1" customWidth="1"/>
    <col min="11786" max="11786" width="15.08203125" style="113" bestFit="1" customWidth="1"/>
    <col min="11787" max="11787" width="2.5" style="113" bestFit="1" customWidth="1"/>
    <col min="11788" max="11788" width="9" style="113" customWidth="1"/>
    <col min="11789" max="11789" width="13.9140625" style="113" bestFit="1" customWidth="1"/>
    <col min="11790" max="11790" width="2.5" style="113" bestFit="1" customWidth="1"/>
    <col min="11791" max="11791" width="15.08203125" style="113" customWidth="1"/>
    <col min="11792" max="11792" width="2.5" style="113" bestFit="1" customWidth="1"/>
    <col min="11793" max="12023" width="9" style="113" customWidth="1"/>
    <col min="12024" max="12024" width="16.9140625" style="113"/>
    <col min="12025" max="12025" width="19.1640625" style="113" bestFit="1" customWidth="1"/>
    <col min="12026" max="12026" width="6.08203125" style="113" bestFit="1" customWidth="1"/>
    <col min="12027" max="12027" width="15.08203125" style="113" customWidth="1"/>
    <col min="12028" max="12028" width="2.5" style="113" bestFit="1" customWidth="1"/>
    <col min="12029" max="12029" width="15.08203125" style="113" customWidth="1"/>
    <col min="12030" max="12030" width="2.5" style="113" bestFit="1" customWidth="1"/>
    <col min="12031" max="12031" width="15.08203125" style="113" customWidth="1"/>
    <col min="12032" max="12032" width="2.5" style="113" bestFit="1" customWidth="1"/>
    <col min="12033" max="12033" width="15.08203125" style="113" customWidth="1"/>
    <col min="12034" max="12034" width="2.5" style="113" bestFit="1" customWidth="1"/>
    <col min="12035" max="12035" width="15.08203125" style="113" customWidth="1"/>
    <col min="12036" max="12036" width="2.5" style="113" bestFit="1" customWidth="1"/>
    <col min="12037" max="12037" width="15.08203125" style="113" customWidth="1"/>
    <col min="12038" max="12038" width="2.9140625" style="113" customWidth="1"/>
    <col min="12039" max="12039" width="6.9140625" style="113" customWidth="1"/>
    <col min="12040" max="12040" width="14.9140625" style="113" bestFit="1" customWidth="1"/>
    <col min="12041" max="12041" width="2.5" style="113" bestFit="1" customWidth="1"/>
    <col min="12042" max="12042" width="15.08203125" style="113" bestFit="1" customWidth="1"/>
    <col min="12043" max="12043" width="2.5" style="113" bestFit="1" customWidth="1"/>
    <col min="12044" max="12044" width="9" style="113" customWidth="1"/>
    <col min="12045" max="12045" width="13.9140625" style="113" bestFit="1" customWidth="1"/>
    <col min="12046" max="12046" width="2.5" style="113" bestFit="1" customWidth="1"/>
    <col min="12047" max="12047" width="15.08203125" style="113" customWidth="1"/>
    <col min="12048" max="12048" width="2.5" style="113" bestFit="1" customWidth="1"/>
    <col min="12049" max="12279" width="9" style="113" customWidth="1"/>
    <col min="12280" max="12280" width="16.9140625" style="113"/>
    <col min="12281" max="12281" width="19.1640625" style="113" bestFit="1" customWidth="1"/>
    <col min="12282" max="12282" width="6.08203125" style="113" bestFit="1" customWidth="1"/>
    <col min="12283" max="12283" width="15.08203125" style="113" customWidth="1"/>
    <col min="12284" max="12284" width="2.5" style="113" bestFit="1" customWidth="1"/>
    <col min="12285" max="12285" width="15.08203125" style="113" customWidth="1"/>
    <col min="12286" max="12286" width="2.5" style="113" bestFit="1" customWidth="1"/>
    <col min="12287" max="12287" width="15.08203125" style="113" customWidth="1"/>
    <col min="12288" max="12288" width="2.5" style="113" bestFit="1" customWidth="1"/>
    <col min="12289" max="12289" width="15.08203125" style="113" customWidth="1"/>
    <col min="12290" max="12290" width="2.5" style="113" bestFit="1" customWidth="1"/>
    <col min="12291" max="12291" width="15.08203125" style="113" customWidth="1"/>
    <col min="12292" max="12292" width="2.5" style="113" bestFit="1" customWidth="1"/>
    <col min="12293" max="12293" width="15.08203125" style="113" customWidth="1"/>
    <col min="12294" max="12294" width="2.9140625" style="113" customWidth="1"/>
    <col min="12295" max="12295" width="6.9140625" style="113" customWidth="1"/>
    <col min="12296" max="12296" width="14.9140625" style="113" bestFit="1" customWidth="1"/>
    <col min="12297" max="12297" width="2.5" style="113" bestFit="1" customWidth="1"/>
    <col min="12298" max="12298" width="15.08203125" style="113" bestFit="1" customWidth="1"/>
    <col min="12299" max="12299" width="2.5" style="113" bestFit="1" customWidth="1"/>
    <col min="12300" max="12300" width="9" style="113" customWidth="1"/>
    <col min="12301" max="12301" width="13.9140625" style="113" bestFit="1" customWidth="1"/>
    <col min="12302" max="12302" width="2.5" style="113" bestFit="1" customWidth="1"/>
    <col min="12303" max="12303" width="15.08203125" style="113" customWidth="1"/>
    <col min="12304" max="12304" width="2.5" style="113" bestFit="1" customWidth="1"/>
    <col min="12305" max="12535" width="9" style="113" customWidth="1"/>
    <col min="12536" max="12536" width="16.9140625" style="113"/>
    <col min="12537" max="12537" width="19.1640625" style="113" bestFit="1" customWidth="1"/>
    <col min="12538" max="12538" width="6.08203125" style="113" bestFit="1" customWidth="1"/>
    <col min="12539" max="12539" width="15.08203125" style="113" customWidth="1"/>
    <col min="12540" max="12540" width="2.5" style="113" bestFit="1" customWidth="1"/>
    <col min="12541" max="12541" width="15.08203125" style="113" customWidth="1"/>
    <col min="12542" max="12542" width="2.5" style="113" bestFit="1" customWidth="1"/>
    <col min="12543" max="12543" width="15.08203125" style="113" customWidth="1"/>
    <col min="12544" max="12544" width="2.5" style="113" bestFit="1" customWidth="1"/>
    <col min="12545" max="12545" width="15.08203125" style="113" customWidth="1"/>
    <col min="12546" max="12546" width="2.5" style="113" bestFit="1" customWidth="1"/>
    <col min="12547" max="12547" width="15.08203125" style="113" customWidth="1"/>
    <col min="12548" max="12548" width="2.5" style="113" bestFit="1" customWidth="1"/>
    <col min="12549" max="12549" width="15.08203125" style="113" customWidth="1"/>
    <col min="12550" max="12550" width="2.9140625" style="113" customWidth="1"/>
    <col min="12551" max="12551" width="6.9140625" style="113" customWidth="1"/>
    <col min="12552" max="12552" width="14.9140625" style="113" bestFit="1" customWidth="1"/>
    <col min="12553" max="12553" width="2.5" style="113" bestFit="1" customWidth="1"/>
    <col min="12554" max="12554" width="15.08203125" style="113" bestFit="1" customWidth="1"/>
    <col min="12555" max="12555" width="2.5" style="113" bestFit="1" customWidth="1"/>
    <col min="12556" max="12556" width="9" style="113" customWidth="1"/>
    <col min="12557" max="12557" width="13.9140625" style="113" bestFit="1" customWidth="1"/>
    <col min="12558" max="12558" width="2.5" style="113" bestFit="1" customWidth="1"/>
    <col min="12559" max="12559" width="15.08203125" style="113" customWidth="1"/>
    <col min="12560" max="12560" width="2.5" style="113" bestFit="1" customWidth="1"/>
    <col min="12561" max="12791" width="9" style="113" customWidth="1"/>
    <col min="12792" max="12792" width="16.9140625" style="113"/>
    <col min="12793" max="12793" width="19.1640625" style="113" bestFit="1" customWidth="1"/>
    <col min="12794" max="12794" width="6.08203125" style="113" bestFit="1" customWidth="1"/>
    <col min="12795" max="12795" width="15.08203125" style="113" customWidth="1"/>
    <col min="12796" max="12796" width="2.5" style="113" bestFit="1" customWidth="1"/>
    <col min="12797" max="12797" width="15.08203125" style="113" customWidth="1"/>
    <col min="12798" max="12798" width="2.5" style="113" bestFit="1" customWidth="1"/>
    <col min="12799" max="12799" width="15.08203125" style="113" customWidth="1"/>
    <col min="12800" max="12800" width="2.5" style="113" bestFit="1" customWidth="1"/>
    <col min="12801" max="12801" width="15.08203125" style="113" customWidth="1"/>
    <col min="12802" max="12802" width="2.5" style="113" bestFit="1" customWidth="1"/>
    <col min="12803" max="12803" width="15.08203125" style="113" customWidth="1"/>
    <col min="12804" max="12804" width="2.5" style="113" bestFit="1" customWidth="1"/>
    <col min="12805" max="12805" width="15.08203125" style="113" customWidth="1"/>
    <col min="12806" max="12806" width="2.9140625" style="113" customWidth="1"/>
    <col min="12807" max="12807" width="6.9140625" style="113" customWidth="1"/>
    <col min="12808" max="12808" width="14.9140625" style="113" bestFit="1" customWidth="1"/>
    <col min="12809" max="12809" width="2.5" style="113" bestFit="1" customWidth="1"/>
    <col min="12810" max="12810" width="15.08203125" style="113" bestFit="1" customWidth="1"/>
    <col min="12811" max="12811" width="2.5" style="113" bestFit="1" customWidth="1"/>
    <col min="12812" max="12812" width="9" style="113" customWidth="1"/>
    <col min="12813" max="12813" width="13.9140625" style="113" bestFit="1" customWidth="1"/>
    <col min="12814" max="12814" width="2.5" style="113" bestFit="1" customWidth="1"/>
    <col min="12815" max="12815" width="15.08203125" style="113" customWidth="1"/>
    <col min="12816" max="12816" width="2.5" style="113" bestFit="1" customWidth="1"/>
    <col min="12817" max="13047" width="9" style="113" customWidth="1"/>
    <col min="13048" max="13048" width="16.9140625" style="113"/>
    <col min="13049" max="13049" width="19.1640625" style="113" bestFit="1" customWidth="1"/>
    <col min="13050" max="13050" width="6.08203125" style="113" bestFit="1" customWidth="1"/>
    <col min="13051" max="13051" width="15.08203125" style="113" customWidth="1"/>
    <col min="13052" max="13052" width="2.5" style="113" bestFit="1" customWidth="1"/>
    <col min="13053" max="13053" width="15.08203125" style="113" customWidth="1"/>
    <col min="13054" max="13054" width="2.5" style="113" bestFit="1" customWidth="1"/>
    <col min="13055" max="13055" width="15.08203125" style="113" customWidth="1"/>
    <col min="13056" max="13056" width="2.5" style="113" bestFit="1" customWidth="1"/>
    <col min="13057" max="13057" width="15.08203125" style="113" customWidth="1"/>
    <col min="13058" max="13058" width="2.5" style="113" bestFit="1" customWidth="1"/>
    <col min="13059" max="13059" width="15.08203125" style="113" customWidth="1"/>
    <col min="13060" max="13060" width="2.5" style="113" bestFit="1" customWidth="1"/>
    <col min="13061" max="13061" width="15.08203125" style="113" customWidth="1"/>
    <col min="13062" max="13062" width="2.9140625" style="113" customWidth="1"/>
    <col min="13063" max="13063" width="6.9140625" style="113" customWidth="1"/>
    <col min="13064" max="13064" width="14.9140625" style="113" bestFit="1" customWidth="1"/>
    <col min="13065" max="13065" width="2.5" style="113" bestFit="1" customWidth="1"/>
    <col min="13066" max="13066" width="15.08203125" style="113" bestFit="1" customWidth="1"/>
    <col min="13067" max="13067" width="2.5" style="113" bestFit="1" customWidth="1"/>
    <col min="13068" max="13068" width="9" style="113" customWidth="1"/>
    <col min="13069" max="13069" width="13.9140625" style="113" bestFit="1" customWidth="1"/>
    <col min="13070" max="13070" width="2.5" style="113" bestFit="1" customWidth="1"/>
    <col min="13071" max="13071" width="15.08203125" style="113" customWidth="1"/>
    <col min="13072" max="13072" width="2.5" style="113" bestFit="1" customWidth="1"/>
    <col min="13073" max="13303" width="9" style="113" customWidth="1"/>
    <col min="13304" max="13304" width="16.9140625" style="113"/>
    <col min="13305" max="13305" width="19.1640625" style="113" bestFit="1" customWidth="1"/>
    <col min="13306" max="13306" width="6.08203125" style="113" bestFit="1" customWidth="1"/>
    <col min="13307" max="13307" width="15.08203125" style="113" customWidth="1"/>
    <col min="13308" max="13308" width="2.5" style="113" bestFit="1" customWidth="1"/>
    <col min="13309" max="13309" width="15.08203125" style="113" customWidth="1"/>
    <col min="13310" max="13310" width="2.5" style="113" bestFit="1" customWidth="1"/>
    <col min="13311" max="13311" width="15.08203125" style="113" customWidth="1"/>
    <col min="13312" max="13312" width="2.5" style="113" bestFit="1" customWidth="1"/>
    <col min="13313" max="13313" width="15.08203125" style="113" customWidth="1"/>
    <col min="13314" max="13314" width="2.5" style="113" bestFit="1" customWidth="1"/>
    <col min="13315" max="13315" width="15.08203125" style="113" customWidth="1"/>
    <col min="13316" max="13316" width="2.5" style="113" bestFit="1" customWidth="1"/>
    <col min="13317" max="13317" width="15.08203125" style="113" customWidth="1"/>
    <col min="13318" max="13318" width="2.9140625" style="113" customWidth="1"/>
    <col min="13319" max="13319" width="6.9140625" style="113" customWidth="1"/>
    <col min="13320" max="13320" width="14.9140625" style="113" bestFit="1" customWidth="1"/>
    <col min="13321" max="13321" width="2.5" style="113" bestFit="1" customWidth="1"/>
    <col min="13322" max="13322" width="15.08203125" style="113" bestFit="1" customWidth="1"/>
    <col min="13323" max="13323" width="2.5" style="113" bestFit="1" customWidth="1"/>
    <col min="13324" max="13324" width="9" style="113" customWidth="1"/>
    <col min="13325" max="13325" width="13.9140625" style="113" bestFit="1" customWidth="1"/>
    <col min="13326" max="13326" width="2.5" style="113" bestFit="1" customWidth="1"/>
    <col min="13327" max="13327" width="15.08203125" style="113" customWidth="1"/>
    <col min="13328" max="13328" width="2.5" style="113" bestFit="1" customWidth="1"/>
    <col min="13329" max="13559" width="9" style="113" customWidth="1"/>
    <col min="13560" max="13560" width="16.9140625" style="113"/>
    <col min="13561" max="13561" width="19.1640625" style="113" bestFit="1" customWidth="1"/>
    <col min="13562" max="13562" width="6.08203125" style="113" bestFit="1" customWidth="1"/>
    <col min="13563" max="13563" width="15.08203125" style="113" customWidth="1"/>
    <col min="13564" max="13564" width="2.5" style="113" bestFit="1" customWidth="1"/>
    <col min="13565" max="13565" width="15.08203125" style="113" customWidth="1"/>
    <col min="13566" max="13566" width="2.5" style="113" bestFit="1" customWidth="1"/>
    <col min="13567" max="13567" width="15.08203125" style="113" customWidth="1"/>
    <col min="13568" max="13568" width="2.5" style="113" bestFit="1" customWidth="1"/>
    <col min="13569" max="13569" width="15.08203125" style="113" customWidth="1"/>
    <col min="13570" max="13570" width="2.5" style="113" bestFit="1" customWidth="1"/>
    <col min="13571" max="13571" width="15.08203125" style="113" customWidth="1"/>
    <col min="13572" max="13572" width="2.5" style="113" bestFit="1" customWidth="1"/>
    <col min="13573" max="13573" width="15.08203125" style="113" customWidth="1"/>
    <col min="13574" max="13574" width="2.9140625" style="113" customWidth="1"/>
    <col min="13575" max="13575" width="6.9140625" style="113" customWidth="1"/>
    <col min="13576" max="13576" width="14.9140625" style="113" bestFit="1" customWidth="1"/>
    <col min="13577" max="13577" width="2.5" style="113" bestFit="1" customWidth="1"/>
    <col min="13578" max="13578" width="15.08203125" style="113" bestFit="1" customWidth="1"/>
    <col min="13579" max="13579" width="2.5" style="113" bestFit="1" customWidth="1"/>
    <col min="13580" max="13580" width="9" style="113" customWidth="1"/>
    <col min="13581" max="13581" width="13.9140625" style="113" bestFit="1" customWidth="1"/>
    <col min="13582" max="13582" width="2.5" style="113" bestFit="1" customWidth="1"/>
    <col min="13583" max="13583" width="15.08203125" style="113" customWidth="1"/>
    <col min="13584" max="13584" width="2.5" style="113" bestFit="1" customWidth="1"/>
    <col min="13585" max="13815" width="9" style="113" customWidth="1"/>
    <col min="13816" max="13816" width="16.9140625" style="113"/>
    <col min="13817" max="13817" width="19.1640625" style="113" bestFit="1" customWidth="1"/>
    <col min="13818" max="13818" width="6.08203125" style="113" bestFit="1" customWidth="1"/>
    <col min="13819" max="13819" width="15.08203125" style="113" customWidth="1"/>
    <col min="13820" max="13820" width="2.5" style="113" bestFit="1" customWidth="1"/>
    <col min="13821" max="13821" width="15.08203125" style="113" customWidth="1"/>
    <col min="13822" max="13822" width="2.5" style="113" bestFit="1" customWidth="1"/>
    <col min="13823" max="13823" width="15.08203125" style="113" customWidth="1"/>
    <col min="13824" max="13824" width="2.5" style="113" bestFit="1" customWidth="1"/>
    <col min="13825" max="13825" width="15.08203125" style="113" customWidth="1"/>
    <col min="13826" max="13826" width="2.5" style="113" bestFit="1" customWidth="1"/>
    <col min="13827" max="13827" width="15.08203125" style="113" customWidth="1"/>
    <col min="13828" max="13828" width="2.5" style="113" bestFit="1" customWidth="1"/>
    <col min="13829" max="13829" width="15.08203125" style="113" customWidth="1"/>
    <col min="13830" max="13830" width="2.9140625" style="113" customWidth="1"/>
    <col min="13831" max="13831" width="6.9140625" style="113" customWidth="1"/>
    <col min="13832" max="13832" width="14.9140625" style="113" bestFit="1" customWidth="1"/>
    <col min="13833" max="13833" width="2.5" style="113" bestFit="1" customWidth="1"/>
    <col min="13834" max="13834" width="15.08203125" style="113" bestFit="1" customWidth="1"/>
    <col min="13835" max="13835" width="2.5" style="113" bestFit="1" customWidth="1"/>
    <col min="13836" max="13836" width="9" style="113" customWidth="1"/>
    <col min="13837" max="13837" width="13.9140625" style="113" bestFit="1" customWidth="1"/>
    <col min="13838" max="13838" width="2.5" style="113" bestFit="1" customWidth="1"/>
    <col min="13839" max="13839" width="15.08203125" style="113" customWidth="1"/>
    <col min="13840" max="13840" width="2.5" style="113" bestFit="1" customWidth="1"/>
    <col min="13841" max="14071" width="9" style="113" customWidth="1"/>
    <col min="14072" max="14072" width="16.9140625" style="113"/>
    <col min="14073" max="14073" width="19.1640625" style="113" bestFit="1" customWidth="1"/>
    <col min="14074" max="14074" width="6.08203125" style="113" bestFit="1" customWidth="1"/>
    <col min="14075" max="14075" width="15.08203125" style="113" customWidth="1"/>
    <col min="14076" max="14076" width="2.5" style="113" bestFit="1" customWidth="1"/>
    <col min="14077" max="14077" width="15.08203125" style="113" customWidth="1"/>
    <col min="14078" max="14078" width="2.5" style="113" bestFit="1" customWidth="1"/>
    <col min="14079" max="14079" width="15.08203125" style="113" customWidth="1"/>
    <col min="14080" max="14080" width="2.5" style="113" bestFit="1" customWidth="1"/>
    <col min="14081" max="14081" width="15.08203125" style="113" customWidth="1"/>
    <col min="14082" max="14082" width="2.5" style="113" bestFit="1" customWidth="1"/>
    <col min="14083" max="14083" width="15.08203125" style="113" customWidth="1"/>
    <col min="14084" max="14084" width="2.5" style="113" bestFit="1" customWidth="1"/>
    <col min="14085" max="14085" width="15.08203125" style="113" customWidth="1"/>
    <col min="14086" max="14086" width="2.9140625" style="113" customWidth="1"/>
    <col min="14087" max="14087" width="6.9140625" style="113" customWidth="1"/>
    <col min="14088" max="14088" width="14.9140625" style="113" bestFit="1" customWidth="1"/>
    <col min="14089" max="14089" width="2.5" style="113" bestFit="1" customWidth="1"/>
    <col min="14090" max="14090" width="15.08203125" style="113" bestFit="1" customWidth="1"/>
    <col min="14091" max="14091" width="2.5" style="113" bestFit="1" customWidth="1"/>
    <col min="14092" max="14092" width="9" style="113" customWidth="1"/>
    <col min="14093" max="14093" width="13.9140625" style="113" bestFit="1" customWidth="1"/>
    <col min="14094" max="14094" width="2.5" style="113" bestFit="1" customWidth="1"/>
    <col min="14095" max="14095" width="15.08203125" style="113" customWidth="1"/>
    <col min="14096" max="14096" width="2.5" style="113" bestFit="1" customWidth="1"/>
    <col min="14097" max="14327" width="9" style="113" customWidth="1"/>
    <col min="14328" max="14328" width="16.9140625" style="113"/>
    <col min="14329" max="14329" width="19.1640625" style="113" bestFit="1" customWidth="1"/>
    <col min="14330" max="14330" width="6.08203125" style="113" bestFit="1" customWidth="1"/>
    <col min="14331" max="14331" width="15.08203125" style="113" customWidth="1"/>
    <col min="14332" max="14332" width="2.5" style="113" bestFit="1" customWidth="1"/>
    <col min="14333" max="14333" width="15.08203125" style="113" customWidth="1"/>
    <col min="14334" max="14334" width="2.5" style="113" bestFit="1" customWidth="1"/>
    <col min="14335" max="14335" width="15.08203125" style="113" customWidth="1"/>
    <col min="14336" max="14336" width="2.5" style="113" bestFit="1" customWidth="1"/>
    <col min="14337" max="14337" width="15.08203125" style="113" customWidth="1"/>
    <col min="14338" max="14338" width="2.5" style="113" bestFit="1" customWidth="1"/>
    <col min="14339" max="14339" width="15.08203125" style="113" customWidth="1"/>
    <col min="14340" max="14340" width="2.5" style="113" bestFit="1" customWidth="1"/>
    <col min="14341" max="14341" width="15.08203125" style="113" customWidth="1"/>
    <col min="14342" max="14342" width="2.9140625" style="113" customWidth="1"/>
    <col min="14343" max="14343" width="6.9140625" style="113" customWidth="1"/>
    <col min="14344" max="14344" width="14.9140625" style="113" bestFit="1" customWidth="1"/>
    <col min="14345" max="14345" width="2.5" style="113" bestFit="1" customWidth="1"/>
    <col min="14346" max="14346" width="15.08203125" style="113" bestFit="1" customWidth="1"/>
    <col min="14347" max="14347" width="2.5" style="113" bestFit="1" customWidth="1"/>
    <col min="14348" max="14348" width="9" style="113" customWidth="1"/>
    <col min="14349" max="14349" width="13.9140625" style="113" bestFit="1" customWidth="1"/>
    <col min="14350" max="14350" width="2.5" style="113" bestFit="1" customWidth="1"/>
    <col min="14351" max="14351" width="15.08203125" style="113" customWidth="1"/>
    <col min="14352" max="14352" width="2.5" style="113" bestFit="1" customWidth="1"/>
    <col min="14353" max="14583" width="9" style="113" customWidth="1"/>
    <col min="14584" max="14584" width="16.9140625" style="113"/>
    <col min="14585" max="14585" width="19.1640625" style="113" bestFit="1" customWidth="1"/>
    <col min="14586" max="14586" width="6.08203125" style="113" bestFit="1" customWidth="1"/>
    <col min="14587" max="14587" width="15.08203125" style="113" customWidth="1"/>
    <col min="14588" max="14588" width="2.5" style="113" bestFit="1" customWidth="1"/>
    <col min="14589" max="14589" width="15.08203125" style="113" customWidth="1"/>
    <col min="14590" max="14590" width="2.5" style="113" bestFit="1" customWidth="1"/>
    <col min="14591" max="14591" width="15.08203125" style="113" customWidth="1"/>
    <col min="14592" max="14592" width="2.5" style="113" bestFit="1" customWidth="1"/>
    <col min="14593" max="14593" width="15.08203125" style="113" customWidth="1"/>
    <col min="14594" max="14594" width="2.5" style="113" bestFit="1" customWidth="1"/>
    <col min="14595" max="14595" width="15.08203125" style="113" customWidth="1"/>
    <col min="14596" max="14596" width="2.5" style="113" bestFit="1" customWidth="1"/>
    <col min="14597" max="14597" width="15.08203125" style="113" customWidth="1"/>
    <col min="14598" max="14598" width="2.9140625" style="113" customWidth="1"/>
    <col min="14599" max="14599" width="6.9140625" style="113" customWidth="1"/>
    <col min="14600" max="14600" width="14.9140625" style="113" bestFit="1" customWidth="1"/>
    <col min="14601" max="14601" width="2.5" style="113" bestFit="1" customWidth="1"/>
    <col min="14602" max="14602" width="15.08203125" style="113" bestFit="1" customWidth="1"/>
    <col min="14603" max="14603" width="2.5" style="113" bestFit="1" customWidth="1"/>
    <col min="14604" max="14604" width="9" style="113" customWidth="1"/>
    <col min="14605" max="14605" width="13.9140625" style="113" bestFit="1" customWidth="1"/>
    <col min="14606" max="14606" width="2.5" style="113" bestFit="1" customWidth="1"/>
    <col min="14607" max="14607" width="15.08203125" style="113" customWidth="1"/>
    <col min="14608" max="14608" width="2.5" style="113" bestFit="1" customWidth="1"/>
    <col min="14609" max="14839" width="9" style="113" customWidth="1"/>
    <col min="14840" max="14840" width="16.9140625" style="113"/>
    <col min="14841" max="14841" width="19.1640625" style="113" bestFit="1" customWidth="1"/>
    <col min="14842" max="14842" width="6.08203125" style="113" bestFit="1" customWidth="1"/>
    <col min="14843" max="14843" width="15.08203125" style="113" customWidth="1"/>
    <col min="14844" max="14844" width="2.5" style="113" bestFit="1" customWidth="1"/>
    <col min="14845" max="14845" width="15.08203125" style="113" customWidth="1"/>
    <col min="14846" max="14846" width="2.5" style="113" bestFit="1" customWidth="1"/>
    <col min="14847" max="14847" width="15.08203125" style="113" customWidth="1"/>
    <col min="14848" max="14848" width="2.5" style="113" bestFit="1" customWidth="1"/>
    <col min="14849" max="14849" width="15.08203125" style="113" customWidth="1"/>
    <col min="14850" max="14850" width="2.5" style="113" bestFit="1" customWidth="1"/>
    <col min="14851" max="14851" width="15.08203125" style="113" customWidth="1"/>
    <col min="14852" max="14852" width="2.5" style="113" bestFit="1" customWidth="1"/>
    <col min="14853" max="14853" width="15.08203125" style="113" customWidth="1"/>
    <col min="14854" max="14854" width="2.9140625" style="113" customWidth="1"/>
    <col min="14855" max="14855" width="6.9140625" style="113" customWidth="1"/>
    <col min="14856" max="14856" width="14.9140625" style="113" bestFit="1" customWidth="1"/>
    <col min="14857" max="14857" width="2.5" style="113" bestFit="1" customWidth="1"/>
    <col min="14858" max="14858" width="15.08203125" style="113" bestFit="1" customWidth="1"/>
    <col min="14859" max="14859" width="2.5" style="113" bestFit="1" customWidth="1"/>
    <col min="14860" max="14860" width="9" style="113" customWidth="1"/>
    <col min="14861" max="14861" width="13.9140625" style="113" bestFit="1" customWidth="1"/>
    <col min="14862" max="14862" width="2.5" style="113" bestFit="1" customWidth="1"/>
    <col min="14863" max="14863" width="15.08203125" style="113" customWidth="1"/>
    <col min="14864" max="14864" width="2.5" style="113" bestFit="1" customWidth="1"/>
    <col min="14865" max="15095" width="9" style="113" customWidth="1"/>
    <col min="15096" max="15096" width="16.9140625" style="113"/>
    <col min="15097" max="15097" width="19.1640625" style="113" bestFit="1" customWidth="1"/>
    <col min="15098" max="15098" width="6.08203125" style="113" bestFit="1" customWidth="1"/>
    <col min="15099" max="15099" width="15.08203125" style="113" customWidth="1"/>
    <col min="15100" max="15100" width="2.5" style="113" bestFit="1" customWidth="1"/>
    <col min="15101" max="15101" width="15.08203125" style="113" customWidth="1"/>
    <col min="15102" max="15102" width="2.5" style="113" bestFit="1" customWidth="1"/>
    <col min="15103" max="15103" width="15.08203125" style="113" customWidth="1"/>
    <col min="15104" max="15104" width="2.5" style="113" bestFit="1" customWidth="1"/>
    <col min="15105" max="15105" width="15.08203125" style="113" customWidth="1"/>
    <col min="15106" max="15106" width="2.5" style="113" bestFit="1" customWidth="1"/>
    <col min="15107" max="15107" width="15.08203125" style="113" customWidth="1"/>
    <col min="15108" max="15108" width="2.5" style="113" bestFit="1" customWidth="1"/>
    <col min="15109" max="15109" width="15.08203125" style="113" customWidth="1"/>
    <col min="15110" max="15110" width="2.9140625" style="113" customWidth="1"/>
    <col min="15111" max="15111" width="6.9140625" style="113" customWidth="1"/>
    <col min="15112" max="15112" width="14.9140625" style="113" bestFit="1" customWidth="1"/>
    <col min="15113" max="15113" width="2.5" style="113" bestFit="1" customWidth="1"/>
    <col min="15114" max="15114" width="15.08203125" style="113" bestFit="1" customWidth="1"/>
    <col min="15115" max="15115" width="2.5" style="113" bestFit="1" customWidth="1"/>
    <col min="15116" max="15116" width="9" style="113" customWidth="1"/>
    <col min="15117" max="15117" width="13.9140625" style="113" bestFit="1" customWidth="1"/>
    <col min="15118" max="15118" width="2.5" style="113" bestFit="1" customWidth="1"/>
    <col min="15119" max="15119" width="15.08203125" style="113" customWidth="1"/>
    <col min="15120" max="15120" width="2.5" style="113" bestFit="1" customWidth="1"/>
    <col min="15121" max="15351" width="9" style="113" customWidth="1"/>
    <col min="15352" max="15352" width="16.9140625" style="113"/>
    <col min="15353" max="15353" width="19.1640625" style="113" bestFit="1" customWidth="1"/>
    <col min="15354" max="15354" width="6.08203125" style="113" bestFit="1" customWidth="1"/>
    <col min="15355" max="15355" width="15.08203125" style="113" customWidth="1"/>
    <col min="15356" max="15356" width="2.5" style="113" bestFit="1" customWidth="1"/>
    <col min="15357" max="15357" width="15.08203125" style="113" customWidth="1"/>
    <col min="15358" max="15358" width="2.5" style="113" bestFit="1" customWidth="1"/>
    <col min="15359" max="15359" width="15.08203125" style="113" customWidth="1"/>
    <col min="15360" max="15360" width="2.5" style="113" bestFit="1" customWidth="1"/>
    <col min="15361" max="15361" width="15.08203125" style="113" customWidth="1"/>
    <col min="15362" max="15362" width="2.5" style="113" bestFit="1" customWidth="1"/>
    <col min="15363" max="15363" width="15.08203125" style="113" customWidth="1"/>
    <col min="15364" max="15364" width="2.5" style="113" bestFit="1" customWidth="1"/>
    <col min="15365" max="15365" width="15.08203125" style="113" customWidth="1"/>
    <col min="15366" max="15366" width="2.9140625" style="113" customWidth="1"/>
    <col min="15367" max="15367" width="6.9140625" style="113" customWidth="1"/>
    <col min="15368" max="15368" width="14.9140625" style="113" bestFit="1" customWidth="1"/>
    <col min="15369" max="15369" width="2.5" style="113" bestFit="1" customWidth="1"/>
    <col min="15370" max="15370" width="15.08203125" style="113" bestFit="1" customWidth="1"/>
    <col min="15371" max="15371" width="2.5" style="113" bestFit="1" customWidth="1"/>
    <col min="15372" max="15372" width="9" style="113" customWidth="1"/>
    <col min="15373" max="15373" width="13.9140625" style="113" bestFit="1" customWidth="1"/>
    <col min="15374" max="15374" width="2.5" style="113" bestFit="1" customWidth="1"/>
    <col min="15375" max="15375" width="15.08203125" style="113" customWidth="1"/>
    <col min="15376" max="15376" width="2.5" style="113" bestFit="1" customWidth="1"/>
    <col min="15377" max="15607" width="9" style="113" customWidth="1"/>
    <col min="15608" max="15608" width="16.9140625" style="113"/>
    <col min="15609" max="15609" width="19.1640625" style="113" bestFit="1" customWidth="1"/>
    <col min="15610" max="15610" width="6.08203125" style="113" bestFit="1" customWidth="1"/>
    <col min="15611" max="15611" width="15.08203125" style="113" customWidth="1"/>
    <col min="15612" max="15612" width="2.5" style="113" bestFit="1" customWidth="1"/>
    <col min="15613" max="15613" width="15.08203125" style="113" customWidth="1"/>
    <col min="15614" max="15614" width="2.5" style="113" bestFit="1" customWidth="1"/>
    <col min="15615" max="15615" width="15.08203125" style="113" customWidth="1"/>
    <col min="15616" max="15616" width="2.5" style="113" bestFit="1" customWidth="1"/>
    <col min="15617" max="15617" width="15.08203125" style="113" customWidth="1"/>
    <col min="15618" max="15618" width="2.5" style="113" bestFit="1" customWidth="1"/>
    <col min="15619" max="15619" width="15.08203125" style="113" customWidth="1"/>
    <col min="15620" max="15620" width="2.5" style="113" bestFit="1" customWidth="1"/>
    <col min="15621" max="15621" width="15.08203125" style="113" customWidth="1"/>
    <col min="15622" max="15622" width="2.9140625" style="113" customWidth="1"/>
    <col min="15623" max="15623" width="6.9140625" style="113" customWidth="1"/>
    <col min="15624" max="15624" width="14.9140625" style="113" bestFit="1" customWidth="1"/>
    <col min="15625" max="15625" width="2.5" style="113" bestFit="1" customWidth="1"/>
    <col min="15626" max="15626" width="15.08203125" style="113" bestFit="1" customWidth="1"/>
    <col min="15627" max="15627" width="2.5" style="113" bestFit="1" customWidth="1"/>
    <col min="15628" max="15628" width="9" style="113" customWidth="1"/>
    <col min="15629" max="15629" width="13.9140625" style="113" bestFit="1" customWidth="1"/>
    <col min="15630" max="15630" width="2.5" style="113" bestFit="1" customWidth="1"/>
    <col min="15631" max="15631" width="15.08203125" style="113" customWidth="1"/>
    <col min="15632" max="15632" width="2.5" style="113" bestFit="1" customWidth="1"/>
    <col min="15633" max="15863" width="9" style="113" customWidth="1"/>
    <col min="15864" max="15864" width="16.9140625" style="113"/>
    <col min="15865" max="15865" width="19.1640625" style="113" bestFit="1" customWidth="1"/>
    <col min="15866" max="15866" width="6.08203125" style="113" bestFit="1" customWidth="1"/>
    <col min="15867" max="15867" width="15.08203125" style="113" customWidth="1"/>
    <col min="15868" max="15868" width="2.5" style="113" bestFit="1" customWidth="1"/>
    <col min="15869" max="15869" width="15.08203125" style="113" customWidth="1"/>
    <col min="15870" max="15870" width="2.5" style="113" bestFit="1" customWidth="1"/>
    <col min="15871" max="15871" width="15.08203125" style="113" customWidth="1"/>
    <col min="15872" max="15872" width="2.5" style="113" bestFit="1" customWidth="1"/>
    <col min="15873" max="15873" width="15.08203125" style="113" customWidth="1"/>
    <col min="15874" max="15874" width="2.5" style="113" bestFit="1" customWidth="1"/>
    <col min="15875" max="15875" width="15.08203125" style="113" customWidth="1"/>
    <col min="15876" max="15876" width="2.5" style="113" bestFit="1" customWidth="1"/>
    <col min="15877" max="15877" width="15.08203125" style="113" customWidth="1"/>
    <col min="15878" max="15878" width="2.9140625" style="113" customWidth="1"/>
    <col min="15879" max="15879" width="6.9140625" style="113" customWidth="1"/>
    <col min="15880" max="15880" width="14.9140625" style="113" bestFit="1" customWidth="1"/>
    <col min="15881" max="15881" width="2.5" style="113" bestFit="1" customWidth="1"/>
    <col min="15882" max="15882" width="15.08203125" style="113" bestFit="1" customWidth="1"/>
    <col min="15883" max="15883" width="2.5" style="113" bestFit="1" customWidth="1"/>
    <col min="15884" max="15884" width="9" style="113" customWidth="1"/>
    <col min="15885" max="15885" width="13.9140625" style="113" bestFit="1" customWidth="1"/>
    <col min="15886" max="15886" width="2.5" style="113" bestFit="1" customWidth="1"/>
    <col min="15887" max="15887" width="15.08203125" style="113" customWidth="1"/>
    <col min="15888" max="15888" width="2.5" style="113" bestFit="1" customWidth="1"/>
    <col min="15889" max="16119" width="9" style="113" customWidth="1"/>
    <col min="16120" max="16120" width="16.9140625" style="113"/>
    <col min="16121" max="16121" width="19.1640625" style="113" bestFit="1" customWidth="1"/>
    <col min="16122" max="16122" width="6.08203125" style="113" bestFit="1" customWidth="1"/>
    <col min="16123" max="16123" width="15.08203125" style="113" customWidth="1"/>
    <col min="16124" max="16124" width="2.5" style="113" bestFit="1" customWidth="1"/>
    <col min="16125" max="16125" width="15.08203125" style="113" customWidth="1"/>
    <col min="16126" max="16126" width="2.5" style="113" bestFit="1" customWidth="1"/>
    <col min="16127" max="16127" width="15.08203125" style="113" customWidth="1"/>
    <col min="16128" max="16128" width="2.5" style="113" bestFit="1" customWidth="1"/>
    <col min="16129" max="16129" width="15.08203125" style="113" customWidth="1"/>
    <col min="16130" max="16130" width="2.5" style="113" bestFit="1" customWidth="1"/>
    <col min="16131" max="16131" width="15.08203125" style="113" customWidth="1"/>
    <col min="16132" max="16132" width="2.5" style="113" bestFit="1" customWidth="1"/>
    <col min="16133" max="16133" width="15.08203125" style="113" customWidth="1"/>
    <col min="16134" max="16134" width="2.9140625" style="113" customWidth="1"/>
    <col min="16135" max="16135" width="6.9140625" style="113" customWidth="1"/>
    <col min="16136" max="16136" width="14.9140625" style="113" bestFit="1" customWidth="1"/>
    <col min="16137" max="16137" width="2.5" style="113" bestFit="1" customWidth="1"/>
    <col min="16138" max="16138" width="15.08203125" style="113" bestFit="1" customWidth="1"/>
    <col min="16139" max="16139" width="2.5" style="113" bestFit="1" customWidth="1"/>
    <col min="16140" max="16140" width="9" style="113" customWidth="1"/>
    <col min="16141" max="16141" width="13.9140625" style="113" bestFit="1" customWidth="1"/>
    <col min="16142" max="16142" width="2.5" style="113" bestFit="1" customWidth="1"/>
    <col min="16143" max="16143" width="15.08203125" style="113" customWidth="1"/>
    <col min="16144" max="16144" width="2.5" style="113" bestFit="1" customWidth="1"/>
    <col min="16145" max="16375" width="9" style="113" customWidth="1"/>
    <col min="16376" max="16384" width="16.9140625" style="113"/>
  </cols>
  <sheetData>
    <row r="1" spans="1:12" ht="24.75" customHeight="1" thickBot="1">
      <c r="A1" s="132" t="s">
        <v>861</v>
      </c>
      <c r="B1" s="132"/>
      <c r="C1" s="132"/>
      <c r="D1" s="132"/>
      <c r="E1" s="132"/>
      <c r="F1" s="132"/>
    </row>
    <row r="2" spans="1:12" ht="24.75" customHeight="1" thickTop="1">
      <c r="A2" s="115"/>
      <c r="B2" s="116"/>
      <c r="J2" s="117"/>
      <c r="L2" s="117"/>
    </row>
    <row r="3" spans="1:12" ht="24.75" customHeight="1">
      <c r="A3" s="113" t="s">
        <v>862</v>
      </c>
      <c r="C3" s="113" t="s">
        <v>863</v>
      </c>
      <c r="J3" s="117"/>
      <c r="L3" s="117"/>
    </row>
    <row r="4" spans="1:12" ht="24.75" customHeight="1">
      <c r="A4" s="119">
        <v>1</v>
      </c>
      <c r="J4" s="117"/>
      <c r="L4" s="117"/>
    </row>
    <row r="5" spans="1:12" ht="24.75" customHeight="1">
      <c r="A5" s="113" t="s">
        <v>864</v>
      </c>
      <c r="C5" s="113" t="s">
        <v>865</v>
      </c>
      <c r="D5" s="113" t="s">
        <v>866</v>
      </c>
      <c r="E5" s="113" t="s">
        <v>867</v>
      </c>
      <c r="F5" s="120"/>
      <c r="H5" s="114" t="s">
        <v>868</v>
      </c>
      <c r="J5" s="117"/>
      <c r="L5" s="117"/>
    </row>
    <row r="6" spans="1:12" ht="24.75" customHeight="1">
      <c r="E6" s="121"/>
      <c r="F6" s="120"/>
      <c r="J6" s="117"/>
      <c r="L6" s="117"/>
    </row>
    <row r="7" spans="1:12" ht="24.75" customHeight="1">
      <c r="A7" s="113" t="s">
        <v>869</v>
      </c>
      <c r="C7" s="113" t="s">
        <v>870</v>
      </c>
      <c r="E7" s="113" t="s">
        <v>871</v>
      </c>
      <c r="H7" s="114" t="s">
        <v>872</v>
      </c>
      <c r="J7" s="117"/>
      <c r="L7" s="117"/>
    </row>
    <row r="8" spans="1:12" ht="24.75" customHeight="1">
      <c r="J8" s="117"/>
      <c r="L8" s="117"/>
    </row>
    <row r="9" spans="1:12" ht="24.75" customHeight="1">
      <c r="A9" s="113" t="s">
        <v>873</v>
      </c>
      <c r="C9" s="113" t="s">
        <v>874</v>
      </c>
      <c r="E9" s="113" t="s">
        <v>875</v>
      </c>
      <c r="H9" s="114" t="s">
        <v>876</v>
      </c>
      <c r="J9" s="117"/>
      <c r="L9" s="117"/>
    </row>
    <row r="10" spans="1:12" ht="24.75" customHeight="1">
      <c r="A10" s="119">
        <v>2</v>
      </c>
      <c r="J10" s="117"/>
      <c r="L10" s="117"/>
    </row>
    <row r="11" spans="1:12" ht="24.75" customHeight="1">
      <c r="A11" s="113" t="s">
        <v>877</v>
      </c>
      <c r="C11" s="113" t="s">
        <v>878</v>
      </c>
      <c r="D11" s="113" t="s">
        <v>879</v>
      </c>
      <c r="E11" s="113" t="s">
        <v>880</v>
      </c>
      <c r="F11" s="113" t="s">
        <v>881</v>
      </c>
      <c r="H11" s="114" t="s">
        <v>882</v>
      </c>
      <c r="J11" s="117"/>
      <c r="L11" s="117"/>
    </row>
    <row r="12" spans="1:12" ht="24.75" customHeight="1">
      <c r="A12" s="119">
        <v>4</v>
      </c>
      <c r="H12" s="114" t="s">
        <v>883</v>
      </c>
      <c r="J12" s="117"/>
      <c r="L12" s="117"/>
    </row>
    <row r="13" spans="1:12" ht="24.75" customHeight="1">
      <c r="J13" s="117"/>
      <c r="L13" s="117"/>
    </row>
    <row r="14" spans="1:12" ht="24.75" customHeight="1">
      <c r="A14" s="113" t="s">
        <v>884</v>
      </c>
      <c r="C14" s="113" t="s">
        <v>885</v>
      </c>
      <c r="D14" s="113" t="s">
        <v>886</v>
      </c>
      <c r="E14" s="113" t="s">
        <v>887</v>
      </c>
      <c r="F14" s="113" t="s">
        <v>888</v>
      </c>
      <c r="H14" s="114" t="s">
        <v>889</v>
      </c>
      <c r="J14" s="117"/>
      <c r="L14" s="117"/>
    </row>
    <row r="15" spans="1:12" ht="24.75" customHeight="1">
      <c r="A15" s="119">
        <v>18</v>
      </c>
      <c r="C15" s="113" t="s">
        <v>890</v>
      </c>
      <c r="D15" s="113" t="s">
        <v>891</v>
      </c>
      <c r="E15" s="113" t="s">
        <v>892</v>
      </c>
      <c r="F15" s="113" t="s">
        <v>893</v>
      </c>
      <c r="H15" s="114" t="s">
        <v>894</v>
      </c>
      <c r="J15" s="117"/>
      <c r="L15" s="117"/>
    </row>
    <row r="16" spans="1:12" ht="24.75" customHeight="1">
      <c r="C16" s="113" t="s">
        <v>895</v>
      </c>
      <c r="D16" s="113" t="s">
        <v>896</v>
      </c>
      <c r="E16" s="113" t="s">
        <v>897</v>
      </c>
      <c r="F16" s="113" t="s">
        <v>898</v>
      </c>
      <c r="J16" s="117"/>
      <c r="L16" s="117"/>
    </row>
    <row r="17" spans="1:12" ht="24.75" customHeight="1">
      <c r="C17" s="113" t="s">
        <v>899</v>
      </c>
      <c r="D17" s="113" t="s">
        <v>900</v>
      </c>
      <c r="E17" s="113" t="s">
        <v>901</v>
      </c>
      <c r="F17" s="113" t="s">
        <v>902</v>
      </c>
      <c r="J17" s="117"/>
      <c r="L17" s="117"/>
    </row>
    <row r="18" spans="1:12" ht="24.75" customHeight="1">
      <c r="C18" s="113" t="s">
        <v>903</v>
      </c>
      <c r="D18" s="113" t="s">
        <v>904</v>
      </c>
      <c r="E18" s="113" t="s">
        <v>905</v>
      </c>
      <c r="F18" s="113" t="s">
        <v>906</v>
      </c>
      <c r="J18" s="117"/>
      <c r="L18" s="117"/>
    </row>
    <row r="19" spans="1:12" ht="24.75" customHeight="1">
      <c r="C19" s="113" t="s">
        <v>907</v>
      </c>
      <c r="D19" s="113" t="s">
        <v>908</v>
      </c>
      <c r="E19" s="113" t="s">
        <v>909</v>
      </c>
      <c r="F19" s="113" t="s">
        <v>910</v>
      </c>
      <c r="J19" s="117"/>
      <c r="L19" s="117"/>
    </row>
    <row r="20" spans="1:12" ht="24.75" customHeight="1">
      <c r="A20" s="119">
        <v>2</v>
      </c>
    </row>
    <row r="21" spans="1:12" ht="24.75" customHeight="1">
      <c r="A21" s="113" t="s">
        <v>911</v>
      </c>
      <c r="C21" s="113" t="s">
        <v>912</v>
      </c>
      <c r="D21" s="113" t="s">
        <v>913</v>
      </c>
      <c r="E21" s="113" t="s">
        <v>914</v>
      </c>
      <c r="H21" s="114" t="s">
        <v>915</v>
      </c>
    </row>
    <row r="22" spans="1:12" ht="24.75" customHeight="1">
      <c r="C22" s="113" t="s">
        <v>916</v>
      </c>
      <c r="D22" s="113" t="s">
        <v>917</v>
      </c>
      <c r="E22" s="113" t="s">
        <v>918</v>
      </c>
    </row>
    <row r="24" spans="1:12" ht="24.75" customHeight="1">
      <c r="A24" s="113" t="s">
        <v>919</v>
      </c>
      <c r="C24" s="113" t="s">
        <v>920</v>
      </c>
      <c r="E24" s="113" t="s">
        <v>921</v>
      </c>
      <c r="F24" s="120"/>
      <c r="H24" s="114" t="s">
        <v>922</v>
      </c>
    </row>
    <row r="25" spans="1:12" ht="24.75" customHeight="1">
      <c r="A25" s="119">
        <v>3</v>
      </c>
    </row>
    <row r="26" spans="1:12" ht="24.75" customHeight="1">
      <c r="A26" s="113" t="s">
        <v>923</v>
      </c>
      <c r="C26" s="113" t="s">
        <v>924</v>
      </c>
      <c r="E26" s="113" t="s">
        <v>925</v>
      </c>
    </row>
    <row r="27" spans="1:12" ht="24.75" customHeight="1">
      <c r="A27" s="113" t="s">
        <v>926</v>
      </c>
      <c r="C27" s="121"/>
      <c r="E27" s="120"/>
    </row>
    <row r="28" spans="1:12" ht="24.75" customHeight="1">
      <c r="A28" s="113" t="s">
        <v>927</v>
      </c>
      <c r="C28" s="113" t="s">
        <v>928</v>
      </c>
      <c r="E28" s="113" t="s">
        <v>929</v>
      </c>
      <c r="H28" s="114" t="s">
        <v>1076</v>
      </c>
    </row>
    <row r="29" spans="1:12" ht="24.75" customHeight="1">
      <c r="A29" s="119">
        <v>3</v>
      </c>
    </row>
    <row r="30" spans="1:12" ht="24.75" customHeight="1">
      <c r="A30" s="113" t="s">
        <v>1074</v>
      </c>
      <c r="C30" s="113" t="s">
        <v>932</v>
      </c>
      <c r="D30" s="113" t="s">
        <v>931</v>
      </c>
      <c r="E30" s="113" t="s">
        <v>933</v>
      </c>
      <c r="F30" s="113" t="s">
        <v>930</v>
      </c>
      <c r="H30" s="114" t="s">
        <v>1075</v>
      </c>
    </row>
    <row r="31" spans="1:12" ht="24.75" customHeight="1">
      <c r="A31" s="119">
        <v>3</v>
      </c>
    </row>
    <row r="32" spans="1:12" ht="24.75" customHeight="1">
      <c r="A32" s="113" t="s">
        <v>934</v>
      </c>
      <c r="C32" s="113" t="s">
        <v>935</v>
      </c>
      <c r="E32" s="113" t="s">
        <v>936</v>
      </c>
    </row>
    <row r="33" spans="1:7" ht="24.75" customHeight="1">
      <c r="A33" s="119"/>
    </row>
    <row r="34" spans="1:7" ht="29.25" customHeight="1">
      <c r="A34" s="113" t="s">
        <v>937</v>
      </c>
      <c r="C34" s="113" t="s">
        <v>938</v>
      </c>
      <c r="D34" s="113" t="s">
        <v>939</v>
      </c>
      <c r="E34" s="113" t="s">
        <v>867</v>
      </c>
    </row>
    <row r="35" spans="1:7" ht="24.75" customHeight="1">
      <c r="A35" s="122" t="s">
        <v>940</v>
      </c>
      <c r="C35" s="113" t="s">
        <v>878</v>
      </c>
      <c r="D35" s="113" t="s">
        <v>870</v>
      </c>
      <c r="E35" s="113" t="s">
        <v>941</v>
      </c>
      <c r="G35" s="113">
        <f>SUM(G2:G34)</f>
        <v>0</v>
      </c>
    </row>
    <row r="36" spans="1:7" ht="24.75" customHeight="1">
      <c r="D36" s="120"/>
      <c r="F36" s="120"/>
    </row>
    <row r="37" spans="1:7" ht="24.75" customHeight="1">
      <c r="D37" s="120"/>
    </row>
  </sheetData>
  <mergeCells count="1">
    <mergeCell ref="A1:F1"/>
  </mergeCells>
  <phoneticPr fontId="2"/>
  <printOptions horizontalCentered="1" verticalCentered="1"/>
  <pageMargins left="0.39370078740157483" right="0.39370078740157483" top="0.59055118110236227" bottom="0.59055118110236227"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60AF-7CB3-47F8-9098-CB653CE4235D}">
  <dimension ref="A1:B44"/>
  <sheetViews>
    <sheetView zoomScaleNormal="100" workbookViewId="0">
      <selection sqref="A1:B1"/>
    </sheetView>
  </sheetViews>
  <sheetFormatPr defaultColWidth="9" defaultRowHeight="25.25" customHeight="1"/>
  <cols>
    <col min="1" max="1" width="3.6640625" style="52" customWidth="1"/>
    <col min="2" max="2" width="105.83203125" style="53" customWidth="1"/>
    <col min="3" max="16384" width="9" style="45"/>
  </cols>
  <sheetData>
    <row r="1" spans="1:2" ht="33" customHeight="1">
      <c r="A1" s="133" t="s">
        <v>809</v>
      </c>
      <c r="B1" s="133"/>
    </row>
    <row r="2" spans="1:2" ht="25.75" customHeight="1">
      <c r="A2" s="46" t="s">
        <v>810</v>
      </c>
      <c r="B2" s="47" t="s">
        <v>811</v>
      </c>
    </row>
    <row r="3" spans="1:2" ht="25.75" customHeight="1">
      <c r="A3" s="48" t="s">
        <v>810</v>
      </c>
      <c r="B3" s="49" t="s">
        <v>812</v>
      </c>
    </row>
    <row r="4" spans="1:2" ht="25.75" customHeight="1">
      <c r="A4" s="48" t="s">
        <v>810</v>
      </c>
      <c r="B4" s="49" t="s">
        <v>813</v>
      </c>
    </row>
    <row r="5" spans="1:2" ht="25.75" customHeight="1">
      <c r="A5" s="48" t="s">
        <v>810</v>
      </c>
      <c r="B5" s="49" t="s">
        <v>814</v>
      </c>
    </row>
    <row r="6" spans="1:2" ht="25.75" customHeight="1">
      <c r="A6" s="48" t="s">
        <v>810</v>
      </c>
      <c r="B6" s="49" t="s">
        <v>815</v>
      </c>
    </row>
    <row r="7" spans="1:2" ht="25.75" customHeight="1">
      <c r="A7" s="48" t="s">
        <v>810</v>
      </c>
      <c r="B7" s="49" t="s">
        <v>816</v>
      </c>
    </row>
    <row r="8" spans="1:2" ht="25.75" customHeight="1">
      <c r="A8" s="48" t="s">
        <v>810</v>
      </c>
      <c r="B8" s="49" t="s">
        <v>817</v>
      </c>
    </row>
    <row r="9" spans="1:2" ht="25.75" customHeight="1">
      <c r="A9" s="48" t="s">
        <v>810</v>
      </c>
      <c r="B9" s="49" t="s">
        <v>818</v>
      </c>
    </row>
    <row r="10" spans="1:2" ht="25.75" customHeight="1">
      <c r="A10" s="48" t="s">
        <v>810</v>
      </c>
      <c r="B10" s="49" t="s">
        <v>819</v>
      </c>
    </row>
    <row r="11" spans="1:2" ht="25.75" customHeight="1">
      <c r="A11" s="48" t="s">
        <v>810</v>
      </c>
      <c r="B11" s="49" t="s">
        <v>820</v>
      </c>
    </row>
    <row r="12" spans="1:2" ht="25.75" customHeight="1">
      <c r="A12" s="48" t="s">
        <v>810</v>
      </c>
      <c r="B12" s="49" t="s">
        <v>821</v>
      </c>
    </row>
    <row r="13" spans="1:2" ht="25.75" customHeight="1">
      <c r="A13" s="48" t="s">
        <v>810</v>
      </c>
      <c r="B13" s="49" t="s">
        <v>822</v>
      </c>
    </row>
    <row r="14" spans="1:2" ht="25.75" customHeight="1">
      <c r="A14" s="48" t="s">
        <v>810</v>
      </c>
      <c r="B14" s="49" t="s">
        <v>823</v>
      </c>
    </row>
    <row r="15" spans="1:2" ht="25.75" customHeight="1">
      <c r="A15" s="48" t="s">
        <v>810</v>
      </c>
      <c r="B15" s="49" t="s">
        <v>824</v>
      </c>
    </row>
    <row r="16" spans="1:2" ht="25.75" customHeight="1">
      <c r="A16" s="48" t="s">
        <v>810</v>
      </c>
      <c r="B16" s="49" t="s">
        <v>825</v>
      </c>
    </row>
    <row r="17" spans="1:2" ht="25.75" customHeight="1">
      <c r="A17" s="48" t="s">
        <v>810</v>
      </c>
      <c r="B17" s="49" t="s">
        <v>826</v>
      </c>
    </row>
    <row r="18" spans="1:2" ht="25.75" customHeight="1">
      <c r="A18" s="48" t="s">
        <v>810</v>
      </c>
      <c r="B18" s="49" t="s">
        <v>827</v>
      </c>
    </row>
    <row r="19" spans="1:2" ht="25.75" customHeight="1">
      <c r="A19" s="48" t="s">
        <v>810</v>
      </c>
      <c r="B19" s="49" t="s">
        <v>828</v>
      </c>
    </row>
    <row r="20" spans="1:2" ht="25.75" customHeight="1">
      <c r="A20" s="48" t="s">
        <v>810</v>
      </c>
      <c r="B20" s="49" t="s">
        <v>829</v>
      </c>
    </row>
    <row r="21" spans="1:2" ht="25.75" customHeight="1">
      <c r="A21" s="48" t="s">
        <v>810</v>
      </c>
      <c r="B21" s="49" t="s">
        <v>830</v>
      </c>
    </row>
    <row r="22" spans="1:2" ht="25.75" customHeight="1">
      <c r="A22" s="48" t="s">
        <v>810</v>
      </c>
      <c r="B22" s="49" t="s">
        <v>831</v>
      </c>
    </row>
    <row r="23" spans="1:2" ht="25.75" customHeight="1">
      <c r="A23" s="48" t="s">
        <v>810</v>
      </c>
      <c r="B23" s="49" t="s">
        <v>832</v>
      </c>
    </row>
    <row r="24" spans="1:2" ht="25.75" customHeight="1">
      <c r="A24" s="48" t="s">
        <v>810</v>
      </c>
      <c r="B24" s="49" t="s">
        <v>833</v>
      </c>
    </row>
    <row r="25" spans="1:2" ht="25.75" customHeight="1">
      <c r="A25" s="48" t="s">
        <v>810</v>
      </c>
      <c r="B25" s="49" t="s">
        <v>834</v>
      </c>
    </row>
    <row r="26" spans="1:2" ht="25.75" customHeight="1">
      <c r="A26" s="48" t="s">
        <v>810</v>
      </c>
      <c r="B26" s="49" t="s">
        <v>835</v>
      </c>
    </row>
    <row r="27" spans="1:2" ht="25.75" customHeight="1">
      <c r="A27" s="48" t="s">
        <v>810</v>
      </c>
      <c r="B27" s="49" t="s">
        <v>836</v>
      </c>
    </row>
    <row r="28" spans="1:2" ht="25.75" customHeight="1">
      <c r="A28" s="48" t="s">
        <v>810</v>
      </c>
      <c r="B28" s="49" t="s">
        <v>837</v>
      </c>
    </row>
    <row r="29" spans="1:2" ht="25.75" customHeight="1">
      <c r="A29" s="48" t="s">
        <v>810</v>
      </c>
      <c r="B29" s="49" t="s">
        <v>838</v>
      </c>
    </row>
    <row r="30" spans="1:2" ht="25.75" customHeight="1">
      <c r="A30" s="48" t="s">
        <v>810</v>
      </c>
      <c r="B30" s="49" t="s">
        <v>839</v>
      </c>
    </row>
    <row r="31" spans="1:2" ht="25.75" customHeight="1">
      <c r="A31" s="48" t="s">
        <v>810</v>
      </c>
      <c r="B31" s="49" t="s">
        <v>840</v>
      </c>
    </row>
    <row r="32" spans="1:2" ht="25.75" customHeight="1">
      <c r="A32" s="48" t="s">
        <v>810</v>
      </c>
      <c r="B32" s="49" t="s">
        <v>841</v>
      </c>
    </row>
    <row r="33" spans="1:2" ht="25.75" customHeight="1">
      <c r="A33" s="48" t="s">
        <v>810</v>
      </c>
      <c r="B33" s="49" t="s">
        <v>842</v>
      </c>
    </row>
    <row r="34" spans="1:2" ht="25.75" customHeight="1">
      <c r="A34" s="48" t="s">
        <v>810</v>
      </c>
      <c r="B34" s="49" t="s">
        <v>843</v>
      </c>
    </row>
    <row r="35" spans="1:2" ht="25.75" customHeight="1">
      <c r="A35" s="50" t="s">
        <v>810</v>
      </c>
      <c r="B35" s="51" t="s">
        <v>844</v>
      </c>
    </row>
    <row r="44" spans="1:2" ht="25.25" customHeight="1">
      <c r="A44" s="45"/>
      <c r="B44" s="45"/>
    </row>
  </sheetData>
  <mergeCells count="1">
    <mergeCell ref="A1:B1"/>
  </mergeCells>
  <phoneticPr fontId="2"/>
  <printOptions horizontalCentered="1" verticalCentered="1"/>
  <pageMargins left="0.19685039370078741" right="0.19685039370078741" top="0.19685039370078741" bottom="0.19685039370078741"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E4F1-543B-44FB-A02C-48C20F393F0B}">
  <dimension ref="B1:BN44"/>
  <sheetViews>
    <sheetView topLeftCell="A16" zoomScale="60" zoomScaleNormal="60" workbookViewId="0">
      <selection activeCell="AG42" sqref="AG42"/>
    </sheetView>
  </sheetViews>
  <sheetFormatPr defaultColWidth="3.1640625" defaultRowHeight="18.75" customHeight="1"/>
  <cols>
    <col min="1" max="16384" width="3.1640625" style="54"/>
  </cols>
  <sheetData>
    <row r="1" spans="5:65" ht="18.75" customHeight="1">
      <c r="L1" s="172" t="s">
        <v>845</v>
      </c>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row>
    <row r="2" spans="5:65" ht="18.75" customHeight="1" thickBot="1">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row>
    <row r="3" spans="5:65" ht="18.75" customHeight="1" thickTop="1">
      <c r="E3" s="174" t="s">
        <v>846</v>
      </c>
      <c r="F3" s="152"/>
      <c r="G3" s="152"/>
      <c r="H3" s="152"/>
      <c r="I3" s="152"/>
      <c r="J3" s="152"/>
      <c r="K3" s="153"/>
    </row>
    <row r="4" spans="5:65" ht="18.75" customHeight="1">
      <c r="E4" s="154"/>
      <c r="F4" s="155"/>
      <c r="G4" s="155"/>
      <c r="H4" s="155"/>
      <c r="I4" s="155"/>
      <c r="J4" s="155"/>
      <c r="K4" s="156"/>
    </row>
    <row r="5" spans="5:65" ht="18.75" customHeight="1">
      <c r="E5" s="154"/>
      <c r="F5" s="155"/>
      <c r="G5" s="155"/>
      <c r="H5" s="155"/>
      <c r="I5" s="155"/>
      <c r="J5" s="155"/>
      <c r="K5" s="156"/>
    </row>
    <row r="6" spans="5:65" ht="18.75" customHeight="1" thickBot="1">
      <c r="E6" s="157"/>
      <c r="F6" s="158"/>
      <c r="G6" s="158"/>
      <c r="H6" s="158"/>
      <c r="I6" s="158"/>
      <c r="J6" s="158"/>
      <c r="K6" s="159"/>
    </row>
    <row r="7" spans="5:65" ht="18.75" customHeight="1" thickTop="1">
      <c r="T7" s="55"/>
      <c r="U7" s="56"/>
      <c r="V7" s="56"/>
      <c r="W7" s="56"/>
      <c r="X7" s="56"/>
      <c r="Y7" s="56"/>
      <c r="Z7" s="56"/>
      <c r="AA7" s="56"/>
      <c r="AB7" s="56"/>
      <c r="AC7" s="56"/>
      <c r="AD7" s="56"/>
      <c r="AE7" s="56"/>
      <c r="AF7" s="56"/>
      <c r="AG7" s="56"/>
      <c r="AH7" s="56"/>
      <c r="AI7" s="56"/>
      <c r="AJ7" s="56"/>
      <c r="AK7" s="56"/>
      <c r="AL7" s="56"/>
      <c r="AM7" s="56"/>
      <c r="AN7" s="56"/>
      <c r="AO7" s="56"/>
      <c r="AR7" s="175" t="s">
        <v>847</v>
      </c>
      <c r="AS7" s="175"/>
      <c r="AT7" s="175"/>
      <c r="AU7" s="175"/>
      <c r="AV7" s="175"/>
      <c r="AW7" s="175"/>
      <c r="AX7" s="175"/>
      <c r="AY7" s="175"/>
      <c r="AZ7" s="175"/>
      <c r="BA7" s="175"/>
      <c r="BB7" s="175"/>
      <c r="BC7" s="175"/>
      <c r="BD7" s="175"/>
      <c r="BE7" s="175"/>
      <c r="BF7" s="175"/>
      <c r="BG7" s="177" t="s">
        <v>848</v>
      </c>
      <c r="BH7" s="178"/>
    </row>
    <row r="8" spans="5:65" ht="18.75" customHeight="1" thickBot="1">
      <c r="T8" s="57"/>
      <c r="AR8" s="176"/>
      <c r="AS8" s="176"/>
      <c r="AT8" s="176"/>
      <c r="AU8" s="176"/>
      <c r="AV8" s="176"/>
      <c r="AW8" s="176"/>
      <c r="AX8" s="176"/>
      <c r="AY8" s="176"/>
      <c r="AZ8" s="176"/>
      <c r="BA8" s="176"/>
      <c r="BB8" s="176"/>
      <c r="BC8" s="176"/>
      <c r="BD8" s="176"/>
      <c r="BE8" s="176"/>
      <c r="BF8" s="176"/>
      <c r="BG8" s="179"/>
      <c r="BH8" s="180"/>
    </row>
    <row r="9" spans="5:65" ht="18.75" customHeight="1" thickTop="1">
      <c r="T9" s="57"/>
      <c r="W9" s="181" t="s">
        <v>849</v>
      </c>
      <c r="X9" s="182"/>
      <c r="Y9" s="182"/>
      <c r="Z9" s="182"/>
      <c r="AA9" s="182"/>
      <c r="AB9" s="182"/>
      <c r="AC9" s="182"/>
      <c r="AD9" s="182"/>
      <c r="AE9" s="182"/>
      <c r="AF9" s="182"/>
      <c r="AG9" s="182"/>
      <c r="AH9" s="182"/>
      <c r="AI9" s="182"/>
      <c r="AJ9" s="182"/>
      <c r="AK9" s="182"/>
      <c r="AL9" s="182"/>
      <c r="AM9" s="182"/>
      <c r="AN9" s="183"/>
      <c r="AO9" s="190" t="s">
        <v>850</v>
      </c>
      <c r="AP9" s="164"/>
      <c r="AQ9" s="164"/>
      <c r="AR9" s="181" t="s">
        <v>851</v>
      </c>
      <c r="AS9" s="182"/>
      <c r="AT9" s="182"/>
      <c r="AU9" s="182"/>
      <c r="AV9" s="182"/>
      <c r="AW9" s="182"/>
      <c r="AX9" s="182"/>
      <c r="AY9" s="182"/>
      <c r="AZ9" s="182"/>
      <c r="BA9" s="182"/>
      <c r="BB9" s="182"/>
      <c r="BC9" s="182"/>
      <c r="BD9" s="182"/>
      <c r="BE9" s="182"/>
      <c r="BF9" s="182"/>
      <c r="BG9" s="185"/>
      <c r="BH9" s="185"/>
      <c r="BI9" s="183"/>
    </row>
    <row r="10" spans="5:65" ht="18.75" customHeight="1">
      <c r="T10" s="57"/>
      <c r="W10" s="184"/>
      <c r="X10" s="185"/>
      <c r="Y10" s="185"/>
      <c r="Z10" s="185"/>
      <c r="AA10" s="185"/>
      <c r="AB10" s="185"/>
      <c r="AC10" s="185"/>
      <c r="AD10" s="185"/>
      <c r="AE10" s="185"/>
      <c r="AF10" s="185"/>
      <c r="AG10" s="185"/>
      <c r="AH10" s="185"/>
      <c r="AI10" s="185"/>
      <c r="AJ10" s="185"/>
      <c r="AK10" s="185"/>
      <c r="AL10" s="185"/>
      <c r="AM10" s="185"/>
      <c r="AN10" s="186"/>
      <c r="AO10" s="190"/>
      <c r="AP10" s="164"/>
      <c r="AQ10" s="164"/>
      <c r="AR10" s="184"/>
      <c r="AS10" s="185"/>
      <c r="AT10" s="185"/>
      <c r="AU10" s="185"/>
      <c r="AV10" s="185"/>
      <c r="AW10" s="185"/>
      <c r="AX10" s="185"/>
      <c r="AY10" s="185"/>
      <c r="AZ10" s="185"/>
      <c r="BA10" s="185"/>
      <c r="BB10" s="185"/>
      <c r="BC10" s="185"/>
      <c r="BD10" s="185"/>
      <c r="BE10" s="185"/>
      <c r="BF10" s="185"/>
      <c r="BG10" s="185"/>
      <c r="BH10" s="185"/>
      <c r="BI10" s="186"/>
    </row>
    <row r="11" spans="5:65" ht="18.75" customHeight="1" thickBot="1">
      <c r="T11" s="57"/>
      <c r="W11" s="184"/>
      <c r="X11" s="185"/>
      <c r="Y11" s="185"/>
      <c r="Z11" s="185"/>
      <c r="AA11" s="185"/>
      <c r="AB11" s="185"/>
      <c r="AC11" s="185"/>
      <c r="AD11" s="185"/>
      <c r="AE11" s="185"/>
      <c r="AF11" s="185"/>
      <c r="AG11" s="185"/>
      <c r="AH11" s="185"/>
      <c r="AI11" s="185"/>
      <c r="AJ11" s="185"/>
      <c r="AK11" s="185"/>
      <c r="AL11" s="185"/>
      <c r="AM11" s="185"/>
      <c r="AN11" s="186"/>
      <c r="AO11" s="190"/>
      <c r="AP11" s="164"/>
      <c r="AQ11" s="164"/>
      <c r="AR11" s="184"/>
      <c r="AS11" s="185"/>
      <c r="AT11" s="185"/>
      <c r="AU11" s="185"/>
      <c r="AV11" s="185"/>
      <c r="AW11" s="185"/>
      <c r="AX11" s="185"/>
      <c r="AY11" s="185"/>
      <c r="AZ11" s="185"/>
      <c r="BA11" s="185"/>
      <c r="BB11" s="185"/>
      <c r="BC11" s="185"/>
      <c r="BD11" s="185"/>
      <c r="BE11" s="185"/>
      <c r="BF11" s="185"/>
      <c r="BG11" s="185"/>
      <c r="BH11" s="185"/>
      <c r="BI11" s="186"/>
    </row>
    <row r="12" spans="5:65" ht="18.75" customHeight="1">
      <c r="E12" s="191" t="s">
        <v>852</v>
      </c>
      <c r="F12" s="192"/>
      <c r="G12" s="192"/>
      <c r="H12" s="192"/>
      <c r="I12" s="192"/>
      <c r="J12" s="192"/>
      <c r="K12" s="193"/>
      <c r="T12" s="57"/>
      <c r="W12" s="184"/>
      <c r="X12" s="185"/>
      <c r="Y12" s="185"/>
      <c r="Z12" s="185"/>
      <c r="AA12" s="185"/>
      <c r="AB12" s="185"/>
      <c r="AC12" s="185"/>
      <c r="AD12" s="185"/>
      <c r="AE12" s="185"/>
      <c r="AF12" s="185"/>
      <c r="AG12" s="185"/>
      <c r="AH12" s="185"/>
      <c r="AI12" s="185"/>
      <c r="AJ12" s="185"/>
      <c r="AK12" s="185"/>
      <c r="AL12" s="185"/>
      <c r="AM12" s="185"/>
      <c r="AN12" s="186"/>
      <c r="AO12" s="190"/>
      <c r="AP12" s="164"/>
      <c r="AQ12" s="164"/>
      <c r="AR12" s="184"/>
      <c r="AS12" s="185"/>
      <c r="AT12" s="185"/>
      <c r="AU12" s="185"/>
      <c r="AV12" s="185"/>
      <c r="AW12" s="185"/>
      <c r="AX12" s="185"/>
      <c r="AY12" s="185"/>
      <c r="AZ12" s="185"/>
      <c r="BA12" s="185"/>
      <c r="BB12" s="185"/>
      <c r="BC12" s="185"/>
      <c r="BD12" s="185"/>
      <c r="BE12" s="185"/>
      <c r="BF12" s="185"/>
      <c r="BG12" s="185"/>
      <c r="BH12" s="185"/>
      <c r="BI12" s="186"/>
    </row>
    <row r="13" spans="5:65" ht="18.75" customHeight="1">
      <c r="E13" s="194"/>
      <c r="F13" s="195"/>
      <c r="G13" s="195"/>
      <c r="H13" s="195"/>
      <c r="I13" s="195"/>
      <c r="J13" s="195"/>
      <c r="K13" s="196"/>
      <c r="T13" s="57"/>
      <c r="W13" s="184"/>
      <c r="X13" s="185"/>
      <c r="Y13" s="185"/>
      <c r="Z13" s="185"/>
      <c r="AA13" s="185"/>
      <c r="AB13" s="185"/>
      <c r="AC13" s="185"/>
      <c r="AD13" s="185"/>
      <c r="AE13" s="185"/>
      <c r="AF13" s="185"/>
      <c r="AG13" s="185"/>
      <c r="AH13" s="185"/>
      <c r="AI13" s="185"/>
      <c r="AJ13" s="185"/>
      <c r="AK13" s="185"/>
      <c r="AL13" s="185"/>
      <c r="AM13" s="185"/>
      <c r="AN13" s="186"/>
      <c r="AO13" s="190"/>
      <c r="AP13" s="164"/>
      <c r="AQ13" s="164"/>
      <c r="AR13" s="184"/>
      <c r="AS13" s="185"/>
      <c r="AT13" s="185"/>
      <c r="AU13" s="185"/>
      <c r="AV13" s="185"/>
      <c r="AW13" s="185"/>
      <c r="AX13" s="185"/>
      <c r="AY13" s="185"/>
      <c r="AZ13" s="185"/>
      <c r="BA13" s="185"/>
      <c r="BB13" s="185"/>
      <c r="BC13" s="185"/>
      <c r="BD13" s="185"/>
      <c r="BE13" s="185"/>
      <c r="BF13" s="185"/>
      <c r="BG13" s="185"/>
      <c r="BH13" s="185"/>
      <c r="BI13" s="186"/>
    </row>
    <row r="14" spans="5:65" ht="18.75" customHeight="1">
      <c r="E14" s="194"/>
      <c r="F14" s="195"/>
      <c r="G14" s="195"/>
      <c r="H14" s="195"/>
      <c r="I14" s="195"/>
      <c r="J14" s="195"/>
      <c r="K14" s="196"/>
      <c r="T14" s="57"/>
      <c r="W14" s="184"/>
      <c r="X14" s="185"/>
      <c r="Y14" s="185"/>
      <c r="Z14" s="185"/>
      <c r="AA14" s="185"/>
      <c r="AB14" s="185"/>
      <c r="AC14" s="185"/>
      <c r="AD14" s="185"/>
      <c r="AE14" s="185"/>
      <c r="AF14" s="185"/>
      <c r="AG14" s="185"/>
      <c r="AH14" s="185"/>
      <c r="AI14" s="185"/>
      <c r="AJ14" s="185"/>
      <c r="AK14" s="185"/>
      <c r="AL14" s="185"/>
      <c r="AM14" s="185"/>
      <c r="AN14" s="186"/>
      <c r="AO14" s="190"/>
      <c r="AP14" s="164"/>
      <c r="AQ14" s="164"/>
      <c r="AR14" s="184"/>
      <c r="AS14" s="185"/>
      <c r="AT14" s="185"/>
      <c r="AU14" s="185"/>
      <c r="AV14" s="185"/>
      <c r="AW14" s="185"/>
      <c r="AX14" s="185"/>
      <c r="AY14" s="185"/>
      <c r="AZ14" s="185"/>
      <c r="BA14" s="185"/>
      <c r="BB14" s="185"/>
      <c r="BC14" s="185"/>
      <c r="BD14" s="185"/>
      <c r="BE14" s="185"/>
      <c r="BF14" s="185"/>
      <c r="BG14" s="185"/>
      <c r="BH14" s="185"/>
      <c r="BI14" s="186"/>
    </row>
    <row r="15" spans="5:65" ht="18.75" customHeight="1">
      <c r="E15" s="194"/>
      <c r="F15" s="195"/>
      <c r="G15" s="195"/>
      <c r="H15" s="195"/>
      <c r="I15" s="195"/>
      <c r="J15" s="195"/>
      <c r="K15" s="196"/>
      <c r="T15" s="57"/>
      <c r="W15" s="184"/>
      <c r="X15" s="185"/>
      <c r="Y15" s="185"/>
      <c r="Z15" s="185"/>
      <c r="AA15" s="185"/>
      <c r="AB15" s="185"/>
      <c r="AC15" s="185"/>
      <c r="AD15" s="185"/>
      <c r="AE15" s="185"/>
      <c r="AF15" s="185"/>
      <c r="AG15" s="185"/>
      <c r="AH15" s="185"/>
      <c r="AI15" s="185"/>
      <c r="AJ15" s="185"/>
      <c r="AK15" s="185"/>
      <c r="AL15" s="185"/>
      <c r="AM15" s="185"/>
      <c r="AN15" s="186"/>
      <c r="AO15" s="190"/>
      <c r="AP15" s="164"/>
      <c r="AQ15" s="164"/>
      <c r="AR15" s="184"/>
      <c r="AS15" s="185"/>
      <c r="AT15" s="185"/>
      <c r="AU15" s="185"/>
      <c r="AV15" s="185"/>
      <c r="AW15" s="185"/>
      <c r="AX15" s="185"/>
      <c r="AY15" s="185"/>
      <c r="AZ15" s="185"/>
      <c r="BA15" s="185"/>
      <c r="BB15" s="185"/>
      <c r="BC15" s="185"/>
      <c r="BD15" s="185"/>
      <c r="BE15" s="185"/>
      <c r="BF15" s="185"/>
      <c r="BG15" s="185"/>
      <c r="BH15" s="185"/>
      <c r="BI15" s="186"/>
    </row>
    <row r="16" spans="5:65" ht="18.75" customHeight="1">
      <c r="E16" s="194"/>
      <c r="F16" s="195"/>
      <c r="G16" s="195"/>
      <c r="H16" s="195"/>
      <c r="I16" s="195"/>
      <c r="J16" s="195"/>
      <c r="K16" s="196"/>
      <c r="T16" s="57"/>
      <c r="W16" s="184"/>
      <c r="X16" s="185"/>
      <c r="Y16" s="185"/>
      <c r="Z16" s="185"/>
      <c r="AA16" s="185"/>
      <c r="AB16" s="185"/>
      <c r="AC16" s="185"/>
      <c r="AD16" s="185"/>
      <c r="AE16" s="185"/>
      <c r="AF16" s="185"/>
      <c r="AG16" s="185"/>
      <c r="AH16" s="185"/>
      <c r="AI16" s="185"/>
      <c r="AJ16" s="185"/>
      <c r="AK16" s="185"/>
      <c r="AL16" s="185"/>
      <c r="AM16" s="185"/>
      <c r="AN16" s="186"/>
      <c r="AO16" s="190"/>
      <c r="AP16" s="164"/>
      <c r="AQ16" s="164"/>
      <c r="AR16" s="184"/>
      <c r="AS16" s="185"/>
      <c r="AT16" s="185"/>
      <c r="AU16" s="185"/>
      <c r="AV16" s="185"/>
      <c r="AW16" s="185"/>
      <c r="AX16" s="185"/>
      <c r="AY16" s="185"/>
      <c r="AZ16" s="185"/>
      <c r="BA16" s="185"/>
      <c r="BB16" s="185"/>
      <c r="BC16" s="185"/>
      <c r="BD16" s="185"/>
      <c r="BE16" s="185"/>
      <c r="BF16" s="185"/>
      <c r="BG16" s="185"/>
      <c r="BH16" s="185"/>
      <c r="BI16" s="186"/>
    </row>
    <row r="17" spans="5:63" ht="18.75" customHeight="1">
      <c r="E17" s="194"/>
      <c r="F17" s="195"/>
      <c r="G17" s="195"/>
      <c r="H17" s="195"/>
      <c r="I17" s="195"/>
      <c r="J17" s="195"/>
      <c r="K17" s="196"/>
      <c r="T17" s="57"/>
      <c r="W17" s="184"/>
      <c r="X17" s="185"/>
      <c r="Y17" s="185"/>
      <c r="Z17" s="185"/>
      <c r="AA17" s="185"/>
      <c r="AB17" s="185"/>
      <c r="AC17" s="185"/>
      <c r="AD17" s="185"/>
      <c r="AE17" s="185"/>
      <c r="AF17" s="185"/>
      <c r="AG17" s="185"/>
      <c r="AH17" s="185"/>
      <c r="AI17" s="185"/>
      <c r="AJ17" s="185"/>
      <c r="AK17" s="185"/>
      <c r="AL17" s="185"/>
      <c r="AM17" s="185"/>
      <c r="AN17" s="186"/>
      <c r="AO17" s="190"/>
      <c r="AP17" s="164"/>
      <c r="AQ17" s="164"/>
      <c r="AR17" s="184"/>
      <c r="AS17" s="185"/>
      <c r="AT17" s="185"/>
      <c r="AU17" s="185"/>
      <c r="AV17" s="185"/>
      <c r="AW17" s="185"/>
      <c r="AX17" s="185"/>
      <c r="AY17" s="185"/>
      <c r="AZ17" s="185"/>
      <c r="BA17" s="185"/>
      <c r="BB17" s="185"/>
      <c r="BC17" s="185"/>
      <c r="BD17" s="185"/>
      <c r="BE17" s="185"/>
      <c r="BF17" s="185"/>
      <c r="BG17" s="185"/>
      <c r="BH17" s="185"/>
      <c r="BI17" s="186"/>
    </row>
    <row r="18" spans="5:63" ht="18.75" customHeight="1">
      <c r="E18" s="194"/>
      <c r="F18" s="195"/>
      <c r="G18" s="195"/>
      <c r="H18" s="195"/>
      <c r="I18" s="195"/>
      <c r="J18" s="195"/>
      <c r="K18" s="196"/>
      <c r="T18" s="57"/>
      <c r="W18" s="184"/>
      <c r="X18" s="185"/>
      <c r="Y18" s="185"/>
      <c r="Z18" s="185"/>
      <c r="AA18" s="185"/>
      <c r="AB18" s="185"/>
      <c r="AC18" s="185"/>
      <c r="AD18" s="185"/>
      <c r="AE18" s="185"/>
      <c r="AF18" s="185"/>
      <c r="AG18" s="185"/>
      <c r="AH18" s="185"/>
      <c r="AI18" s="185"/>
      <c r="AJ18" s="185"/>
      <c r="AK18" s="185"/>
      <c r="AL18" s="185"/>
      <c r="AM18" s="185"/>
      <c r="AN18" s="186"/>
      <c r="AO18" s="190"/>
      <c r="AP18" s="164"/>
      <c r="AQ18" s="164"/>
      <c r="AR18" s="184"/>
      <c r="AS18" s="185"/>
      <c r="AT18" s="185"/>
      <c r="AU18" s="185"/>
      <c r="AV18" s="185"/>
      <c r="AW18" s="185"/>
      <c r="AX18" s="185"/>
      <c r="AY18" s="185"/>
      <c r="AZ18" s="185"/>
      <c r="BA18" s="185"/>
      <c r="BB18" s="185"/>
      <c r="BC18" s="185"/>
      <c r="BD18" s="185"/>
      <c r="BE18" s="185"/>
      <c r="BF18" s="185"/>
      <c r="BG18" s="185"/>
      <c r="BH18" s="185"/>
      <c r="BI18" s="186"/>
    </row>
    <row r="19" spans="5:63" ht="18.75" customHeight="1">
      <c r="E19" s="194"/>
      <c r="F19" s="195"/>
      <c r="G19" s="195"/>
      <c r="H19" s="195"/>
      <c r="I19" s="195"/>
      <c r="J19" s="195"/>
      <c r="K19" s="196"/>
      <c r="T19" s="57"/>
      <c r="W19" s="184"/>
      <c r="X19" s="185"/>
      <c r="Y19" s="185"/>
      <c r="Z19" s="185"/>
      <c r="AA19" s="185"/>
      <c r="AB19" s="185"/>
      <c r="AC19" s="185"/>
      <c r="AD19" s="185"/>
      <c r="AE19" s="185"/>
      <c r="AF19" s="185"/>
      <c r="AG19" s="185"/>
      <c r="AH19" s="185"/>
      <c r="AI19" s="185"/>
      <c r="AJ19" s="185"/>
      <c r="AK19" s="185"/>
      <c r="AL19" s="185"/>
      <c r="AM19" s="185"/>
      <c r="AN19" s="186"/>
      <c r="AO19" s="190"/>
      <c r="AP19" s="164"/>
      <c r="AQ19" s="164"/>
      <c r="AR19" s="184"/>
      <c r="AS19" s="185"/>
      <c r="AT19" s="185"/>
      <c r="AU19" s="185"/>
      <c r="AV19" s="185"/>
      <c r="AW19" s="185"/>
      <c r="AX19" s="185"/>
      <c r="AY19" s="185"/>
      <c r="AZ19" s="185"/>
      <c r="BA19" s="185"/>
      <c r="BB19" s="185"/>
      <c r="BC19" s="185"/>
      <c r="BD19" s="185"/>
      <c r="BE19" s="185"/>
      <c r="BF19" s="185"/>
      <c r="BG19" s="185"/>
      <c r="BH19" s="185"/>
      <c r="BI19" s="186"/>
    </row>
    <row r="20" spans="5:63" ht="18.75" customHeight="1">
      <c r="E20" s="194"/>
      <c r="F20" s="195"/>
      <c r="G20" s="195"/>
      <c r="H20" s="195"/>
      <c r="I20" s="195"/>
      <c r="J20" s="195"/>
      <c r="K20" s="196"/>
      <c r="T20" s="57"/>
      <c r="W20" s="184"/>
      <c r="X20" s="185"/>
      <c r="Y20" s="185"/>
      <c r="Z20" s="185"/>
      <c r="AA20" s="185"/>
      <c r="AB20" s="185"/>
      <c r="AC20" s="185"/>
      <c r="AD20" s="185"/>
      <c r="AE20" s="185"/>
      <c r="AF20" s="185"/>
      <c r="AG20" s="185"/>
      <c r="AH20" s="185"/>
      <c r="AI20" s="185"/>
      <c r="AJ20" s="185"/>
      <c r="AK20" s="185"/>
      <c r="AL20" s="185"/>
      <c r="AM20" s="185"/>
      <c r="AN20" s="186"/>
      <c r="AO20" s="190"/>
      <c r="AP20" s="164"/>
      <c r="AQ20" s="164"/>
      <c r="AR20" s="184"/>
      <c r="AS20" s="185"/>
      <c r="AT20" s="185"/>
      <c r="AU20" s="185"/>
      <c r="AV20" s="185"/>
      <c r="AW20" s="185"/>
      <c r="AX20" s="185"/>
      <c r="AY20" s="185"/>
      <c r="AZ20" s="185"/>
      <c r="BA20" s="185"/>
      <c r="BB20" s="185"/>
      <c r="BC20" s="185"/>
      <c r="BD20" s="185"/>
      <c r="BE20" s="185"/>
      <c r="BF20" s="185"/>
      <c r="BG20" s="185"/>
      <c r="BH20" s="185"/>
      <c r="BI20" s="186"/>
    </row>
    <row r="21" spans="5:63" ht="18.75" customHeight="1">
      <c r="E21" s="194"/>
      <c r="F21" s="195"/>
      <c r="G21" s="195"/>
      <c r="H21" s="195"/>
      <c r="I21" s="195"/>
      <c r="J21" s="195"/>
      <c r="K21" s="196"/>
      <c r="T21" s="57"/>
      <c r="W21" s="184"/>
      <c r="X21" s="185"/>
      <c r="Y21" s="185"/>
      <c r="Z21" s="185"/>
      <c r="AA21" s="185"/>
      <c r="AB21" s="185"/>
      <c r="AC21" s="185"/>
      <c r="AD21" s="185"/>
      <c r="AE21" s="185"/>
      <c r="AF21" s="185"/>
      <c r="AG21" s="185"/>
      <c r="AH21" s="185"/>
      <c r="AI21" s="185"/>
      <c r="AJ21" s="185"/>
      <c r="AK21" s="185"/>
      <c r="AL21" s="185"/>
      <c r="AM21" s="185"/>
      <c r="AN21" s="186"/>
      <c r="AO21" s="190"/>
      <c r="AP21" s="164"/>
      <c r="AQ21" s="164"/>
      <c r="AR21" s="184"/>
      <c r="AS21" s="185"/>
      <c r="AT21" s="185"/>
      <c r="AU21" s="185"/>
      <c r="AV21" s="185"/>
      <c r="AW21" s="185"/>
      <c r="AX21" s="185"/>
      <c r="AY21" s="185"/>
      <c r="AZ21" s="185"/>
      <c r="BA21" s="185"/>
      <c r="BB21" s="185"/>
      <c r="BC21" s="185"/>
      <c r="BD21" s="185"/>
      <c r="BE21" s="185"/>
      <c r="BF21" s="185"/>
      <c r="BG21" s="185"/>
      <c r="BH21" s="185"/>
      <c r="BI21" s="186"/>
    </row>
    <row r="22" spans="5:63" ht="18.75" customHeight="1">
      <c r="E22" s="194"/>
      <c r="F22" s="195"/>
      <c r="G22" s="195"/>
      <c r="H22" s="195"/>
      <c r="I22" s="195"/>
      <c r="J22" s="195"/>
      <c r="K22" s="196"/>
      <c r="T22" s="57"/>
      <c r="W22" s="184"/>
      <c r="X22" s="185"/>
      <c r="Y22" s="185"/>
      <c r="Z22" s="185"/>
      <c r="AA22" s="185"/>
      <c r="AB22" s="185"/>
      <c r="AC22" s="185"/>
      <c r="AD22" s="185"/>
      <c r="AE22" s="185"/>
      <c r="AF22" s="185"/>
      <c r="AG22" s="185"/>
      <c r="AH22" s="185"/>
      <c r="AI22" s="185"/>
      <c r="AJ22" s="185"/>
      <c r="AK22" s="185"/>
      <c r="AL22" s="185"/>
      <c r="AM22" s="185"/>
      <c r="AN22" s="186"/>
      <c r="AO22" s="190"/>
      <c r="AP22" s="164"/>
      <c r="AQ22" s="164"/>
      <c r="AR22" s="184"/>
      <c r="AS22" s="185"/>
      <c r="AT22" s="185"/>
      <c r="AU22" s="185"/>
      <c r="AV22" s="185"/>
      <c r="AW22" s="185"/>
      <c r="AX22" s="185"/>
      <c r="AY22" s="185"/>
      <c r="AZ22" s="185"/>
      <c r="BA22" s="185"/>
      <c r="BB22" s="185"/>
      <c r="BC22" s="185"/>
      <c r="BD22" s="185"/>
      <c r="BE22" s="185"/>
      <c r="BF22" s="185"/>
      <c r="BG22" s="185"/>
      <c r="BH22" s="185"/>
      <c r="BI22" s="186"/>
    </row>
    <row r="23" spans="5:63" ht="18.75" customHeight="1">
      <c r="E23" s="194"/>
      <c r="F23" s="195"/>
      <c r="G23" s="195"/>
      <c r="H23" s="195"/>
      <c r="I23" s="195"/>
      <c r="J23" s="195"/>
      <c r="K23" s="196"/>
      <c r="T23" s="57"/>
      <c r="W23" s="184"/>
      <c r="X23" s="185"/>
      <c r="Y23" s="185"/>
      <c r="Z23" s="185"/>
      <c r="AA23" s="185"/>
      <c r="AB23" s="185"/>
      <c r="AC23" s="185"/>
      <c r="AD23" s="185"/>
      <c r="AE23" s="185"/>
      <c r="AF23" s="185"/>
      <c r="AG23" s="185"/>
      <c r="AH23" s="185"/>
      <c r="AI23" s="185"/>
      <c r="AJ23" s="185"/>
      <c r="AK23" s="185"/>
      <c r="AL23" s="185"/>
      <c r="AM23" s="185"/>
      <c r="AN23" s="186"/>
      <c r="AO23" s="190"/>
      <c r="AP23" s="164"/>
      <c r="AQ23" s="164"/>
      <c r="AR23" s="184"/>
      <c r="AS23" s="185"/>
      <c r="AT23" s="185"/>
      <c r="AU23" s="185"/>
      <c r="AV23" s="185"/>
      <c r="AW23" s="185"/>
      <c r="AX23" s="185"/>
      <c r="AY23" s="185"/>
      <c r="AZ23" s="185"/>
      <c r="BA23" s="185"/>
      <c r="BB23" s="185"/>
      <c r="BC23" s="185"/>
      <c r="BD23" s="185"/>
      <c r="BE23" s="185"/>
      <c r="BF23" s="185"/>
      <c r="BG23" s="185"/>
      <c r="BH23" s="185"/>
      <c r="BI23" s="186"/>
    </row>
    <row r="24" spans="5:63" ht="18.75" customHeight="1">
      <c r="E24" s="194"/>
      <c r="F24" s="195"/>
      <c r="G24" s="195"/>
      <c r="H24" s="195"/>
      <c r="I24" s="195"/>
      <c r="J24" s="195"/>
      <c r="K24" s="196"/>
      <c r="T24" s="57"/>
      <c r="W24" s="184"/>
      <c r="X24" s="185"/>
      <c r="Y24" s="185"/>
      <c r="Z24" s="185"/>
      <c r="AA24" s="185"/>
      <c r="AB24" s="185"/>
      <c r="AC24" s="185"/>
      <c r="AD24" s="185"/>
      <c r="AE24" s="185"/>
      <c r="AF24" s="185"/>
      <c r="AG24" s="185"/>
      <c r="AH24" s="185"/>
      <c r="AI24" s="185"/>
      <c r="AJ24" s="185"/>
      <c r="AK24" s="185"/>
      <c r="AL24" s="185"/>
      <c r="AM24" s="185"/>
      <c r="AN24" s="186"/>
      <c r="AO24" s="190"/>
      <c r="AP24" s="164"/>
      <c r="AQ24" s="164"/>
      <c r="AR24" s="184"/>
      <c r="AS24" s="185"/>
      <c r="AT24" s="185"/>
      <c r="AU24" s="185"/>
      <c r="AV24" s="185"/>
      <c r="AW24" s="185"/>
      <c r="AX24" s="185"/>
      <c r="AY24" s="185"/>
      <c r="AZ24" s="185"/>
      <c r="BA24" s="185"/>
      <c r="BB24" s="185"/>
      <c r="BC24" s="185"/>
      <c r="BD24" s="185"/>
      <c r="BE24" s="185"/>
      <c r="BF24" s="185"/>
      <c r="BG24" s="185"/>
      <c r="BH24" s="185"/>
      <c r="BI24" s="186"/>
    </row>
    <row r="25" spans="5:63" ht="18.75" customHeight="1">
      <c r="E25" s="194"/>
      <c r="F25" s="195"/>
      <c r="G25" s="195"/>
      <c r="H25" s="195"/>
      <c r="I25" s="195"/>
      <c r="J25" s="195"/>
      <c r="K25" s="196"/>
      <c r="T25" s="57"/>
      <c r="W25" s="184"/>
      <c r="X25" s="185"/>
      <c r="Y25" s="185"/>
      <c r="Z25" s="185"/>
      <c r="AA25" s="185"/>
      <c r="AB25" s="185"/>
      <c r="AC25" s="185"/>
      <c r="AD25" s="185"/>
      <c r="AE25" s="185"/>
      <c r="AF25" s="185"/>
      <c r="AG25" s="185"/>
      <c r="AH25" s="185"/>
      <c r="AI25" s="185"/>
      <c r="AJ25" s="185"/>
      <c r="AK25" s="185"/>
      <c r="AL25" s="185"/>
      <c r="AM25" s="185"/>
      <c r="AN25" s="186"/>
      <c r="AO25" s="190"/>
      <c r="AP25" s="164"/>
      <c r="AQ25" s="164"/>
      <c r="AR25" s="184"/>
      <c r="AS25" s="185"/>
      <c r="AT25" s="185"/>
      <c r="AU25" s="185"/>
      <c r="AV25" s="185"/>
      <c r="AW25" s="185"/>
      <c r="AX25" s="185"/>
      <c r="AY25" s="185"/>
      <c r="AZ25" s="185"/>
      <c r="BA25" s="185"/>
      <c r="BB25" s="185"/>
      <c r="BC25" s="185"/>
      <c r="BD25" s="185"/>
      <c r="BE25" s="185"/>
      <c r="BF25" s="185"/>
      <c r="BG25" s="185"/>
      <c r="BH25" s="185"/>
      <c r="BI25" s="186"/>
    </row>
    <row r="26" spans="5:63" ht="18.75" customHeight="1">
      <c r="E26" s="194"/>
      <c r="F26" s="195"/>
      <c r="G26" s="195"/>
      <c r="H26" s="195"/>
      <c r="I26" s="195"/>
      <c r="J26" s="195"/>
      <c r="K26" s="196"/>
      <c r="T26" s="57"/>
      <c r="W26" s="184"/>
      <c r="X26" s="185"/>
      <c r="Y26" s="185"/>
      <c r="Z26" s="185"/>
      <c r="AA26" s="185"/>
      <c r="AB26" s="185"/>
      <c r="AC26" s="185"/>
      <c r="AD26" s="185"/>
      <c r="AE26" s="185"/>
      <c r="AF26" s="185"/>
      <c r="AG26" s="185"/>
      <c r="AH26" s="185"/>
      <c r="AI26" s="185"/>
      <c r="AJ26" s="185"/>
      <c r="AK26" s="185"/>
      <c r="AL26" s="185"/>
      <c r="AM26" s="185"/>
      <c r="AN26" s="186"/>
      <c r="AO26" s="190"/>
      <c r="AP26" s="164"/>
      <c r="AQ26" s="164"/>
      <c r="AR26" s="184"/>
      <c r="AS26" s="185"/>
      <c r="AT26" s="185"/>
      <c r="AU26" s="185"/>
      <c r="AV26" s="185"/>
      <c r="AW26" s="185"/>
      <c r="AX26" s="185"/>
      <c r="AY26" s="185"/>
      <c r="AZ26" s="185"/>
      <c r="BA26" s="185"/>
      <c r="BB26" s="185"/>
      <c r="BC26" s="185"/>
      <c r="BD26" s="185"/>
      <c r="BE26" s="185"/>
      <c r="BF26" s="185"/>
      <c r="BG26" s="185"/>
      <c r="BH26" s="185"/>
      <c r="BI26" s="186"/>
    </row>
    <row r="27" spans="5:63" ht="18.75" customHeight="1">
      <c r="E27" s="194"/>
      <c r="F27" s="195"/>
      <c r="G27" s="195"/>
      <c r="H27" s="195"/>
      <c r="I27" s="195"/>
      <c r="J27" s="195"/>
      <c r="K27" s="196"/>
      <c r="T27" s="57"/>
      <c r="W27" s="184"/>
      <c r="X27" s="185"/>
      <c r="Y27" s="185"/>
      <c r="Z27" s="185"/>
      <c r="AA27" s="185"/>
      <c r="AB27" s="185"/>
      <c r="AC27" s="185"/>
      <c r="AD27" s="185"/>
      <c r="AE27" s="185"/>
      <c r="AF27" s="185"/>
      <c r="AG27" s="185"/>
      <c r="AH27" s="185"/>
      <c r="AI27" s="185"/>
      <c r="AJ27" s="185"/>
      <c r="AK27" s="185"/>
      <c r="AL27" s="185"/>
      <c r="AM27" s="185"/>
      <c r="AN27" s="186"/>
      <c r="AO27" s="190"/>
      <c r="AP27" s="164"/>
      <c r="AQ27" s="164"/>
      <c r="AR27" s="184"/>
      <c r="AS27" s="185"/>
      <c r="AT27" s="185"/>
      <c r="AU27" s="185"/>
      <c r="AV27" s="185"/>
      <c r="AW27" s="185"/>
      <c r="AX27" s="185"/>
      <c r="AY27" s="185"/>
      <c r="AZ27" s="185"/>
      <c r="BA27" s="185"/>
      <c r="BB27" s="185"/>
      <c r="BC27" s="185"/>
      <c r="BD27" s="185"/>
      <c r="BE27" s="185"/>
      <c r="BF27" s="185"/>
      <c r="BG27" s="185"/>
      <c r="BH27" s="185"/>
      <c r="BI27" s="186"/>
    </row>
    <row r="28" spans="5:63" ht="18.75" customHeight="1">
      <c r="E28" s="194"/>
      <c r="F28" s="195"/>
      <c r="G28" s="195"/>
      <c r="H28" s="195"/>
      <c r="I28" s="195"/>
      <c r="J28" s="195"/>
      <c r="K28" s="196"/>
      <c r="T28" s="57"/>
      <c r="W28" s="184"/>
      <c r="X28" s="185"/>
      <c r="Y28" s="185"/>
      <c r="Z28" s="185"/>
      <c r="AA28" s="185"/>
      <c r="AB28" s="185"/>
      <c r="AC28" s="185"/>
      <c r="AD28" s="185"/>
      <c r="AE28" s="185"/>
      <c r="AF28" s="185"/>
      <c r="AG28" s="185"/>
      <c r="AH28" s="185"/>
      <c r="AI28" s="185"/>
      <c r="AJ28" s="185"/>
      <c r="AK28" s="185"/>
      <c r="AL28" s="185"/>
      <c r="AM28" s="185"/>
      <c r="AN28" s="186"/>
      <c r="AO28" s="190"/>
      <c r="AP28" s="164"/>
      <c r="AQ28" s="164"/>
      <c r="AR28" s="184"/>
      <c r="AS28" s="185"/>
      <c r="AT28" s="185"/>
      <c r="AU28" s="185"/>
      <c r="AV28" s="185"/>
      <c r="AW28" s="185"/>
      <c r="AX28" s="185"/>
      <c r="AY28" s="185"/>
      <c r="AZ28" s="185"/>
      <c r="BA28" s="185"/>
      <c r="BB28" s="185"/>
      <c r="BC28" s="185"/>
      <c r="BD28" s="185"/>
      <c r="BE28" s="185"/>
      <c r="BF28" s="185"/>
      <c r="BG28" s="185"/>
      <c r="BH28" s="185"/>
      <c r="BI28" s="186"/>
    </row>
    <row r="29" spans="5:63" ht="18.75" customHeight="1">
      <c r="E29" s="194"/>
      <c r="F29" s="195"/>
      <c r="G29" s="195"/>
      <c r="H29" s="195"/>
      <c r="I29" s="195"/>
      <c r="J29" s="195"/>
      <c r="K29" s="196"/>
      <c r="T29" s="57"/>
      <c r="W29" s="184"/>
      <c r="X29" s="185"/>
      <c r="Y29" s="185"/>
      <c r="Z29" s="185"/>
      <c r="AA29" s="185"/>
      <c r="AB29" s="185"/>
      <c r="AC29" s="185"/>
      <c r="AD29" s="185"/>
      <c r="AE29" s="185"/>
      <c r="AF29" s="185"/>
      <c r="AG29" s="185"/>
      <c r="AH29" s="185"/>
      <c r="AI29" s="185"/>
      <c r="AJ29" s="185"/>
      <c r="AK29" s="185"/>
      <c r="AL29" s="185"/>
      <c r="AM29" s="185"/>
      <c r="AN29" s="186"/>
      <c r="AO29" s="190"/>
      <c r="AP29" s="164"/>
      <c r="AQ29" s="164"/>
      <c r="AR29" s="184"/>
      <c r="AS29" s="185"/>
      <c r="AT29" s="185"/>
      <c r="AU29" s="185"/>
      <c r="AV29" s="185"/>
      <c r="AW29" s="185"/>
      <c r="AX29" s="185"/>
      <c r="AY29" s="185"/>
      <c r="AZ29" s="185"/>
      <c r="BA29" s="185"/>
      <c r="BB29" s="185"/>
      <c r="BC29" s="185"/>
      <c r="BD29" s="185"/>
      <c r="BE29" s="185"/>
      <c r="BF29" s="185"/>
      <c r="BG29" s="185"/>
      <c r="BH29" s="185"/>
      <c r="BI29" s="186"/>
    </row>
    <row r="30" spans="5:63" ht="18.75" customHeight="1">
      <c r="E30" s="194"/>
      <c r="F30" s="195"/>
      <c r="G30" s="195"/>
      <c r="H30" s="195"/>
      <c r="I30" s="195"/>
      <c r="J30" s="195"/>
      <c r="K30" s="196"/>
      <c r="T30" s="57"/>
      <c r="W30" s="184"/>
      <c r="X30" s="185"/>
      <c r="Y30" s="185"/>
      <c r="Z30" s="185"/>
      <c r="AA30" s="185"/>
      <c r="AB30" s="185"/>
      <c r="AC30" s="185"/>
      <c r="AD30" s="185"/>
      <c r="AE30" s="185"/>
      <c r="AF30" s="185"/>
      <c r="AG30" s="185"/>
      <c r="AH30" s="185"/>
      <c r="AI30" s="185"/>
      <c r="AJ30" s="185"/>
      <c r="AK30" s="185"/>
      <c r="AL30" s="185"/>
      <c r="AM30" s="185"/>
      <c r="AN30" s="186"/>
      <c r="AO30" s="190"/>
      <c r="AP30" s="164"/>
      <c r="AQ30" s="164"/>
      <c r="AR30" s="184"/>
      <c r="AS30" s="185"/>
      <c r="AT30" s="185"/>
      <c r="AU30" s="185"/>
      <c r="AV30" s="185"/>
      <c r="AW30" s="185"/>
      <c r="AX30" s="185"/>
      <c r="AY30" s="185"/>
      <c r="AZ30" s="185"/>
      <c r="BA30" s="185"/>
      <c r="BB30" s="185"/>
      <c r="BC30" s="185"/>
      <c r="BD30" s="185"/>
      <c r="BE30" s="185"/>
      <c r="BF30" s="185"/>
      <c r="BG30" s="185"/>
      <c r="BH30" s="185"/>
      <c r="BI30" s="186"/>
    </row>
    <row r="31" spans="5:63" ht="18.75" customHeight="1">
      <c r="E31" s="194"/>
      <c r="F31" s="195"/>
      <c r="G31" s="195"/>
      <c r="H31" s="195"/>
      <c r="I31" s="195"/>
      <c r="J31" s="195"/>
      <c r="K31" s="196"/>
      <c r="T31" s="57"/>
      <c r="W31" s="184"/>
      <c r="X31" s="185"/>
      <c r="Y31" s="185"/>
      <c r="Z31" s="185"/>
      <c r="AA31" s="185"/>
      <c r="AB31" s="185"/>
      <c r="AC31" s="185"/>
      <c r="AD31" s="185"/>
      <c r="AE31" s="185"/>
      <c r="AF31" s="185"/>
      <c r="AG31" s="185"/>
      <c r="AH31" s="185"/>
      <c r="AI31" s="185"/>
      <c r="AJ31" s="185"/>
      <c r="AK31" s="185"/>
      <c r="AL31" s="185"/>
      <c r="AM31" s="185"/>
      <c r="AN31" s="186"/>
      <c r="AO31" s="190"/>
      <c r="AP31" s="164"/>
      <c r="AQ31" s="164"/>
      <c r="AR31" s="184"/>
      <c r="AS31" s="185"/>
      <c r="AT31" s="185"/>
      <c r="AU31" s="185"/>
      <c r="AV31" s="185"/>
      <c r="AW31" s="185"/>
      <c r="AX31" s="185"/>
      <c r="AY31" s="185"/>
      <c r="AZ31" s="185"/>
      <c r="BA31" s="185"/>
      <c r="BB31" s="185"/>
      <c r="BC31" s="185"/>
      <c r="BD31" s="185"/>
      <c r="BE31" s="185"/>
      <c r="BF31" s="185"/>
      <c r="BG31" s="185"/>
      <c r="BH31" s="185"/>
      <c r="BI31" s="186"/>
    </row>
    <row r="32" spans="5:63" ht="18.75" customHeight="1">
      <c r="E32" s="194"/>
      <c r="F32" s="195"/>
      <c r="G32" s="195"/>
      <c r="H32" s="195"/>
      <c r="I32" s="195"/>
      <c r="J32" s="195"/>
      <c r="K32" s="196"/>
      <c r="T32" s="57"/>
      <c r="W32" s="184"/>
      <c r="X32" s="185"/>
      <c r="Y32" s="185"/>
      <c r="Z32" s="185"/>
      <c r="AA32" s="185"/>
      <c r="AB32" s="185"/>
      <c r="AC32" s="185"/>
      <c r="AD32" s="185"/>
      <c r="AE32" s="185"/>
      <c r="AF32" s="185"/>
      <c r="AG32" s="185"/>
      <c r="AH32" s="185"/>
      <c r="AI32" s="185"/>
      <c r="AJ32" s="185"/>
      <c r="AK32" s="185"/>
      <c r="AL32" s="185"/>
      <c r="AM32" s="185"/>
      <c r="AN32" s="186"/>
      <c r="AO32" s="190"/>
      <c r="AP32" s="164"/>
      <c r="AQ32" s="164"/>
      <c r="AR32" s="184"/>
      <c r="AS32" s="185"/>
      <c r="AT32" s="185"/>
      <c r="AU32" s="185"/>
      <c r="AV32" s="185"/>
      <c r="AW32" s="185"/>
      <c r="AX32" s="185"/>
      <c r="AY32" s="185"/>
      <c r="AZ32" s="185"/>
      <c r="BA32" s="185"/>
      <c r="BB32" s="185"/>
      <c r="BC32" s="185"/>
      <c r="BD32" s="185"/>
      <c r="BE32" s="185"/>
      <c r="BF32" s="185"/>
      <c r="BG32" s="185"/>
      <c r="BH32" s="185"/>
      <c r="BI32" s="186"/>
      <c r="BJ32" s="57"/>
      <c r="BK32" s="58"/>
    </row>
    <row r="33" spans="2:66" ht="18.75" customHeight="1" thickBot="1">
      <c r="E33" s="197"/>
      <c r="F33" s="198"/>
      <c r="G33" s="198"/>
      <c r="H33" s="198"/>
      <c r="I33" s="198"/>
      <c r="J33" s="198"/>
      <c r="K33" s="199"/>
      <c r="T33" s="57"/>
      <c r="W33" s="187"/>
      <c r="X33" s="188"/>
      <c r="Y33" s="188"/>
      <c r="Z33" s="188"/>
      <c r="AA33" s="188"/>
      <c r="AB33" s="188"/>
      <c r="AC33" s="188"/>
      <c r="AD33" s="188"/>
      <c r="AE33" s="188"/>
      <c r="AF33" s="188"/>
      <c r="AG33" s="188"/>
      <c r="AH33" s="188"/>
      <c r="AI33" s="188"/>
      <c r="AJ33" s="188"/>
      <c r="AK33" s="188"/>
      <c r="AL33" s="188"/>
      <c r="AM33" s="188"/>
      <c r="AN33" s="189"/>
      <c r="AO33" s="190"/>
      <c r="AP33" s="164"/>
      <c r="AQ33" s="164"/>
      <c r="AR33" s="187"/>
      <c r="AS33" s="188"/>
      <c r="AT33" s="188"/>
      <c r="AU33" s="188"/>
      <c r="AV33" s="188"/>
      <c r="AW33" s="188"/>
      <c r="AX33" s="188"/>
      <c r="AY33" s="188"/>
      <c r="AZ33" s="188"/>
      <c r="BA33" s="188"/>
      <c r="BB33" s="188"/>
      <c r="BC33" s="188"/>
      <c r="BD33" s="188"/>
      <c r="BE33" s="188"/>
      <c r="BF33" s="188"/>
      <c r="BG33" s="185"/>
      <c r="BH33" s="185"/>
      <c r="BI33" s="189"/>
      <c r="BJ33" s="57"/>
      <c r="BK33" s="58"/>
    </row>
    <row r="34" spans="2:66" ht="18.75" customHeight="1" thickTop="1" thickBot="1">
      <c r="X34" s="137">
        <v>8</v>
      </c>
      <c r="Y34" s="137"/>
      <c r="Z34" s="137">
        <v>7</v>
      </c>
      <c r="AA34" s="137"/>
      <c r="AB34" s="137">
        <v>6</v>
      </c>
      <c r="AC34" s="137"/>
      <c r="AD34" s="137">
        <v>5</v>
      </c>
      <c r="AE34" s="137"/>
      <c r="AF34" s="137">
        <v>4</v>
      </c>
      <c r="AG34" s="137"/>
      <c r="AH34" s="137">
        <v>3</v>
      </c>
      <c r="AI34" s="137"/>
      <c r="AJ34" s="137">
        <v>2</v>
      </c>
      <c r="AK34" s="137"/>
      <c r="AL34" s="137">
        <v>1</v>
      </c>
      <c r="AM34" s="137"/>
      <c r="AR34" s="138" t="s">
        <v>853</v>
      </c>
      <c r="AS34" s="138"/>
      <c r="AT34" s="138"/>
      <c r="AU34" s="138"/>
      <c r="AV34" s="138"/>
      <c r="AW34" s="138"/>
      <c r="AX34" s="138"/>
      <c r="AY34" s="138"/>
      <c r="AZ34" s="138"/>
      <c r="BA34" s="138"/>
      <c r="BB34" s="138"/>
      <c r="BC34" s="138"/>
      <c r="BD34" s="138"/>
      <c r="BE34" s="138"/>
      <c r="BF34" s="138"/>
      <c r="BG34" s="141" t="s">
        <v>854</v>
      </c>
      <c r="BH34" s="142"/>
      <c r="BK34" s="58"/>
    </row>
    <row r="35" spans="2:66" ht="18.75" customHeight="1" thickBot="1">
      <c r="AR35" s="139"/>
      <c r="AS35" s="139"/>
      <c r="AT35" s="139"/>
      <c r="AU35" s="139"/>
      <c r="AV35" s="139"/>
      <c r="AW35" s="139"/>
      <c r="AX35" s="139"/>
      <c r="AY35" s="139"/>
      <c r="AZ35" s="139"/>
      <c r="BA35" s="139"/>
      <c r="BB35" s="139"/>
      <c r="BC35" s="139"/>
      <c r="BD35" s="139"/>
      <c r="BE35" s="139"/>
      <c r="BF35" s="140"/>
      <c r="BG35" s="59"/>
      <c r="BH35" s="60"/>
      <c r="BI35" s="60"/>
      <c r="BJ35" s="60"/>
      <c r="BK35" s="61"/>
    </row>
    <row r="36" spans="2:66" ht="18.75" customHeight="1" thickTop="1"/>
    <row r="37" spans="2:66" ht="18.75" customHeight="1">
      <c r="AN37" s="58"/>
      <c r="AR37" s="143" t="s">
        <v>855</v>
      </c>
      <c r="AS37" s="144"/>
      <c r="AT37" s="144"/>
      <c r="AU37" s="144"/>
      <c r="AV37" s="144"/>
      <c r="AW37" s="144"/>
      <c r="AX37" s="144"/>
      <c r="AY37" s="144"/>
      <c r="AZ37" s="144"/>
      <c r="BA37" s="144"/>
      <c r="BB37" s="144"/>
      <c r="BC37" s="144"/>
      <c r="BD37" s="144"/>
      <c r="BE37" s="144"/>
      <c r="BF37" s="145"/>
    </row>
    <row r="38" spans="2:66" ht="18.75" customHeight="1" thickBot="1">
      <c r="AN38" s="61"/>
      <c r="AO38" s="59"/>
      <c r="AP38" s="60"/>
      <c r="AQ38" s="62"/>
      <c r="AR38" s="146"/>
      <c r="AS38" s="147"/>
      <c r="AT38" s="147"/>
      <c r="AU38" s="147"/>
      <c r="AV38" s="147"/>
      <c r="AW38" s="147"/>
      <c r="AX38" s="147"/>
      <c r="AY38" s="147"/>
      <c r="AZ38" s="147"/>
      <c r="BA38" s="147"/>
      <c r="BB38" s="147"/>
      <c r="BC38" s="147"/>
      <c r="BD38" s="147"/>
      <c r="BE38" s="147"/>
      <c r="BF38" s="148"/>
    </row>
    <row r="39" spans="2:66" ht="18.75" customHeight="1" thickTop="1">
      <c r="W39" s="56"/>
      <c r="X39" s="56"/>
      <c r="Y39" s="56"/>
      <c r="Z39" s="56"/>
      <c r="AA39" s="56"/>
      <c r="AB39" s="56"/>
      <c r="AC39" s="56"/>
      <c r="AD39" s="56"/>
      <c r="AE39" s="56"/>
      <c r="AF39" s="56"/>
      <c r="AG39" s="56"/>
      <c r="AH39" s="56"/>
      <c r="AI39" s="56"/>
      <c r="AJ39" s="56"/>
      <c r="AK39" s="56"/>
      <c r="AL39" s="56"/>
      <c r="AM39" s="56"/>
      <c r="AN39" s="56"/>
      <c r="AQ39" s="63"/>
      <c r="AR39" s="147"/>
      <c r="AS39" s="147"/>
      <c r="AT39" s="147"/>
      <c r="AU39" s="147"/>
      <c r="AV39" s="147"/>
      <c r="AW39" s="147"/>
      <c r="AX39" s="147"/>
      <c r="AY39" s="147"/>
      <c r="AZ39" s="147"/>
      <c r="BA39" s="147"/>
      <c r="BB39" s="147"/>
      <c r="BC39" s="147"/>
      <c r="BD39" s="147"/>
      <c r="BE39" s="147"/>
      <c r="BF39" s="148"/>
    </row>
    <row r="40" spans="2:66" ht="18.75" customHeight="1" thickBot="1">
      <c r="AQ40" s="58"/>
      <c r="AR40" s="147"/>
      <c r="AS40" s="147"/>
      <c r="AT40" s="147"/>
      <c r="AU40" s="147"/>
      <c r="AV40" s="147"/>
      <c r="AW40" s="147"/>
      <c r="AX40" s="147"/>
      <c r="AY40" s="147"/>
      <c r="AZ40" s="147"/>
      <c r="BA40" s="147"/>
      <c r="BB40" s="147"/>
      <c r="BC40" s="147"/>
      <c r="BD40" s="147"/>
      <c r="BE40" s="147"/>
      <c r="BF40" s="148"/>
    </row>
    <row r="41" spans="2:66" ht="18.75" customHeight="1" thickTop="1">
      <c r="B41" s="151" t="s">
        <v>856</v>
      </c>
      <c r="C41" s="152"/>
      <c r="D41" s="152"/>
      <c r="E41" s="152"/>
      <c r="F41" s="153"/>
      <c r="O41" s="134" t="s">
        <v>857</v>
      </c>
      <c r="P41" s="135"/>
      <c r="Q41" s="135"/>
      <c r="R41" s="135"/>
      <c r="S41" s="136"/>
      <c r="W41" s="160" t="s">
        <v>858</v>
      </c>
      <c r="X41" s="161"/>
      <c r="Y41" s="161"/>
      <c r="Z41" s="161"/>
      <c r="AA41" s="162"/>
      <c r="AN41" s="169" t="s">
        <v>859</v>
      </c>
      <c r="AO41" s="170"/>
      <c r="AP41" s="170"/>
      <c r="AQ41" s="171"/>
      <c r="AR41" s="149"/>
      <c r="AS41" s="149"/>
      <c r="AT41" s="149"/>
      <c r="AU41" s="149"/>
      <c r="AV41" s="149"/>
      <c r="AW41" s="149"/>
      <c r="AX41" s="149"/>
      <c r="AY41" s="149"/>
      <c r="AZ41" s="149"/>
      <c r="BA41" s="149"/>
      <c r="BB41" s="149"/>
      <c r="BC41" s="149"/>
      <c r="BD41" s="149"/>
      <c r="BE41" s="149"/>
      <c r="BF41" s="150"/>
      <c r="BL41" s="134" t="s">
        <v>860</v>
      </c>
      <c r="BM41" s="135"/>
      <c r="BN41" s="136"/>
    </row>
    <row r="42" spans="2:66" ht="18.75" customHeight="1">
      <c r="B42" s="154"/>
      <c r="C42" s="155"/>
      <c r="D42" s="155"/>
      <c r="E42" s="155"/>
      <c r="F42" s="156"/>
      <c r="W42" s="163"/>
      <c r="X42" s="164"/>
      <c r="Y42" s="164"/>
      <c r="Z42" s="164"/>
      <c r="AA42" s="165"/>
    </row>
    <row r="43" spans="2:66" ht="18.75" customHeight="1">
      <c r="B43" s="154"/>
      <c r="C43" s="155"/>
      <c r="D43" s="155"/>
      <c r="E43" s="155"/>
      <c r="F43" s="156"/>
      <c r="W43" s="163"/>
      <c r="X43" s="164"/>
      <c r="Y43" s="164"/>
      <c r="Z43" s="164"/>
      <c r="AA43" s="165"/>
    </row>
    <row r="44" spans="2:66" ht="18.75" customHeight="1" thickBot="1">
      <c r="B44" s="157"/>
      <c r="C44" s="158"/>
      <c r="D44" s="158"/>
      <c r="E44" s="158"/>
      <c r="F44" s="159"/>
      <c r="W44" s="166"/>
      <c r="X44" s="167"/>
      <c r="Y44" s="167"/>
      <c r="Z44" s="167"/>
      <c r="AA44" s="168"/>
    </row>
  </sheetData>
  <mergeCells count="24">
    <mergeCell ref="L1:BM2"/>
    <mergeCell ref="E3:K6"/>
    <mergeCell ref="AR7:BF8"/>
    <mergeCell ref="BG7:BH8"/>
    <mergeCell ref="W9:AN33"/>
    <mergeCell ref="AO9:AQ33"/>
    <mergeCell ref="AR9:BI33"/>
    <mergeCell ref="E12:K33"/>
    <mergeCell ref="B41:F44"/>
    <mergeCell ref="O41:S41"/>
    <mergeCell ref="W41:AA44"/>
    <mergeCell ref="AN41:AQ41"/>
    <mergeCell ref="X34:Y34"/>
    <mergeCell ref="Z34:AA34"/>
    <mergeCell ref="AB34:AC34"/>
    <mergeCell ref="AD34:AE34"/>
    <mergeCell ref="AF34:AG34"/>
    <mergeCell ref="AH34:AI34"/>
    <mergeCell ref="BL41:BN41"/>
    <mergeCell ref="AJ34:AK34"/>
    <mergeCell ref="AL34:AM34"/>
    <mergeCell ref="AR34:BF35"/>
    <mergeCell ref="BG34:BH34"/>
    <mergeCell ref="AR37:BF41"/>
  </mergeCells>
  <phoneticPr fontId="2"/>
  <printOptions horizontalCentered="1" verticalCentered="1"/>
  <pageMargins left="0" right="0" top="0" bottom="0" header="0.31496062992125984" footer="0.31496062992125984"/>
  <pageSetup paperSize="9"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8EBF-4765-4707-9435-D31AD39E2684}">
  <dimension ref="A1:M101"/>
  <sheetViews>
    <sheetView zoomScale="70" zoomScaleNormal="70" zoomScaleSheetLayoutView="100" workbookViewId="0"/>
  </sheetViews>
  <sheetFormatPr defaultColWidth="8.6640625" defaultRowHeight="19"/>
  <cols>
    <col min="1" max="1" width="4.83203125" style="1" bestFit="1" customWidth="1"/>
    <col min="2" max="3" width="5.9140625" style="1" bestFit="1" customWidth="1"/>
    <col min="4" max="4" width="17.33203125" style="1" bestFit="1" customWidth="1"/>
    <col min="5" max="5" width="16.1640625" style="1" bestFit="1" customWidth="1"/>
    <col min="6" max="6" width="13.4140625" style="1" bestFit="1" customWidth="1"/>
    <col min="7" max="7" width="3.6640625" style="2" customWidth="1"/>
    <col min="8" max="8" width="8.1640625" style="3" customWidth="1"/>
    <col min="9" max="10" width="8.1640625" style="14" bestFit="1" customWidth="1"/>
    <col min="11" max="11" width="8.6640625" style="4"/>
    <col min="12" max="13" width="8.6640625" style="1" bestFit="1" customWidth="1"/>
    <col min="14" max="16384" width="8.6640625" style="1"/>
  </cols>
  <sheetData>
    <row r="1" spans="1:13">
      <c r="A1" s="9" t="s">
        <v>31</v>
      </c>
    </row>
    <row r="2" spans="1:13">
      <c r="A2" s="9" t="s">
        <v>33</v>
      </c>
    </row>
    <row r="3" spans="1:13">
      <c r="A3" s="5" t="s">
        <v>23</v>
      </c>
      <c r="B3" s="5" t="s">
        <v>27</v>
      </c>
      <c r="C3" s="5" t="s">
        <v>0</v>
      </c>
      <c r="D3" s="5" t="s">
        <v>1</v>
      </c>
      <c r="E3" s="5" t="s">
        <v>32</v>
      </c>
      <c r="F3" s="5" t="s">
        <v>28</v>
      </c>
      <c r="G3" s="6" t="s">
        <v>2</v>
      </c>
      <c r="H3" s="7" t="s">
        <v>25</v>
      </c>
      <c r="I3" s="15" t="s">
        <v>24</v>
      </c>
      <c r="J3" s="14" t="s">
        <v>26</v>
      </c>
      <c r="K3" s="1"/>
    </row>
    <row r="4" spans="1:13">
      <c r="A4" s="5">
        <v>1</v>
      </c>
      <c r="B4" s="5" t="s">
        <v>3</v>
      </c>
      <c r="C4" s="5" t="s">
        <v>4</v>
      </c>
      <c r="D4" s="5" t="s">
        <v>5</v>
      </c>
      <c r="E4" s="5" t="s">
        <v>7</v>
      </c>
      <c r="F4" s="5" t="s">
        <v>6</v>
      </c>
      <c r="G4" s="6">
        <v>2</v>
      </c>
      <c r="H4" s="8">
        <v>0.41666666666666669</v>
      </c>
      <c r="I4" s="15">
        <v>2.4305555555555556E-3</v>
      </c>
      <c r="J4" s="15">
        <f>Table001__Page_1_2[[#This Row],[レース間]]*Table001__Page_1_2[[#This Row],[組]]</f>
        <v>4.8611111111111112E-3</v>
      </c>
      <c r="K4" s="1"/>
      <c r="L4" s="4"/>
      <c r="M4" s="4"/>
    </row>
    <row r="5" spans="1:13">
      <c r="A5" s="5">
        <v>2</v>
      </c>
      <c r="B5" s="5" t="s">
        <v>8</v>
      </c>
      <c r="C5" s="5" t="s">
        <v>4</v>
      </c>
      <c r="D5" s="5" t="s">
        <v>5</v>
      </c>
      <c r="E5" s="5" t="s">
        <v>7</v>
      </c>
      <c r="F5" s="5" t="s">
        <v>6</v>
      </c>
      <c r="G5" s="6">
        <v>3</v>
      </c>
      <c r="H5" s="8">
        <f t="shared" ref="H5:H36" si="0">H4+J4</f>
        <v>0.42152777777777778</v>
      </c>
      <c r="I5" s="15">
        <v>2.4305555555555556E-3</v>
      </c>
      <c r="J5" s="15">
        <f>Table001__Page_1_2[[#This Row],[レース間]]*Table001__Page_1_2[[#This Row],[組]]</f>
        <v>7.2916666666666668E-3</v>
      </c>
      <c r="K5" s="1"/>
    </row>
    <row r="6" spans="1:13">
      <c r="A6" s="5">
        <v>3</v>
      </c>
      <c r="B6" s="5" t="s">
        <v>3</v>
      </c>
      <c r="C6" s="5" t="s">
        <v>4</v>
      </c>
      <c r="D6" s="5" t="s">
        <v>5</v>
      </c>
      <c r="E6" s="5" t="s">
        <v>9</v>
      </c>
      <c r="F6" s="5" t="s">
        <v>6</v>
      </c>
      <c r="G6" s="6">
        <v>3</v>
      </c>
      <c r="H6" s="8">
        <f t="shared" si="0"/>
        <v>0.42881944444444442</v>
      </c>
      <c r="I6" s="15">
        <v>2.4305555555555556E-3</v>
      </c>
      <c r="J6" s="15">
        <f>Table001__Page_1_2[[#This Row],[レース間]]*Table001__Page_1_2[[#This Row],[組]]</f>
        <v>7.2916666666666668E-3</v>
      </c>
      <c r="K6" s="1"/>
    </row>
    <row r="7" spans="1:13">
      <c r="A7" s="5">
        <v>4</v>
      </c>
      <c r="B7" s="5" t="s">
        <v>8</v>
      </c>
      <c r="C7" s="5" t="s">
        <v>4</v>
      </c>
      <c r="D7" s="5" t="s">
        <v>5</v>
      </c>
      <c r="E7" s="5" t="s">
        <v>9</v>
      </c>
      <c r="F7" s="5" t="s">
        <v>6</v>
      </c>
      <c r="G7" s="6">
        <v>3</v>
      </c>
      <c r="H7" s="8">
        <f t="shared" si="0"/>
        <v>0.43611111111111106</v>
      </c>
      <c r="I7" s="15">
        <v>2.4305555555555556E-3</v>
      </c>
      <c r="J7" s="15">
        <f>Table001__Page_1_2[[#This Row],[レース間]]*Table001__Page_1_2[[#This Row],[組]]</f>
        <v>7.2916666666666668E-3</v>
      </c>
      <c r="K7" s="1"/>
    </row>
    <row r="8" spans="1:13">
      <c r="A8" s="5">
        <v>5</v>
      </c>
      <c r="B8" s="5" t="s">
        <v>3</v>
      </c>
      <c r="C8" s="5" t="s">
        <v>4</v>
      </c>
      <c r="D8" s="5" t="s">
        <v>5</v>
      </c>
      <c r="E8" s="5" t="s">
        <v>10</v>
      </c>
      <c r="F8" s="5" t="s">
        <v>6</v>
      </c>
      <c r="G8" s="6">
        <v>1</v>
      </c>
      <c r="H8" s="8">
        <f t="shared" si="0"/>
        <v>0.4434027777777777</v>
      </c>
      <c r="I8" s="15">
        <v>2.4305555555555556E-3</v>
      </c>
      <c r="J8" s="15">
        <f>Table001__Page_1_2[[#This Row],[レース間]]*Table001__Page_1_2[[#This Row],[組]]</f>
        <v>2.4305555555555556E-3</v>
      </c>
      <c r="K8" s="1"/>
    </row>
    <row r="9" spans="1:13">
      <c r="A9" s="5">
        <v>6</v>
      </c>
      <c r="B9" s="5" t="s">
        <v>8</v>
      </c>
      <c r="C9" s="5" t="s">
        <v>4</v>
      </c>
      <c r="D9" s="5" t="s">
        <v>5</v>
      </c>
      <c r="E9" s="5" t="s">
        <v>10</v>
      </c>
      <c r="F9" s="5" t="s">
        <v>6</v>
      </c>
      <c r="G9" s="6">
        <v>2</v>
      </c>
      <c r="H9" s="8">
        <f t="shared" si="0"/>
        <v>0.44583333333333325</v>
      </c>
      <c r="I9" s="15">
        <v>2.4305555555555556E-3</v>
      </c>
      <c r="J9" s="15">
        <f>Table001__Page_1_2[[#This Row],[レース間]]*Table001__Page_1_2[[#This Row],[組]]</f>
        <v>4.8611111111111112E-3</v>
      </c>
      <c r="K9" s="1"/>
    </row>
    <row r="10" spans="1:13">
      <c r="A10" s="5">
        <v>7</v>
      </c>
      <c r="B10" s="5" t="s">
        <v>3</v>
      </c>
      <c r="C10" s="5" t="s">
        <v>4</v>
      </c>
      <c r="D10" s="5" t="s">
        <v>5</v>
      </c>
      <c r="E10" s="5" t="s">
        <v>11</v>
      </c>
      <c r="F10" s="5" t="s">
        <v>6</v>
      </c>
      <c r="G10" s="6">
        <v>1</v>
      </c>
      <c r="H10" s="8">
        <f t="shared" si="0"/>
        <v>0.45069444444444434</v>
      </c>
      <c r="I10" s="15">
        <v>2.4305555555555556E-3</v>
      </c>
      <c r="J10" s="15">
        <f>Table001__Page_1_2[[#This Row],[レース間]]*Table001__Page_1_2[[#This Row],[組]]</f>
        <v>2.4305555555555556E-3</v>
      </c>
      <c r="K10" s="1"/>
    </row>
    <row r="11" spans="1:13">
      <c r="A11" s="5">
        <v>8</v>
      </c>
      <c r="B11" s="5" t="s">
        <v>8</v>
      </c>
      <c r="C11" s="5" t="s">
        <v>4</v>
      </c>
      <c r="D11" s="5" t="s">
        <v>5</v>
      </c>
      <c r="E11" s="5" t="s">
        <v>11</v>
      </c>
      <c r="F11" s="5" t="s">
        <v>6</v>
      </c>
      <c r="G11" s="6">
        <v>1</v>
      </c>
      <c r="H11" s="8">
        <f t="shared" si="0"/>
        <v>0.45312499999999989</v>
      </c>
      <c r="I11" s="15">
        <v>2.4305555555555556E-3</v>
      </c>
      <c r="J11" s="15">
        <f>Table001__Page_1_2[[#This Row],[レース間]]*Table001__Page_1_2[[#This Row],[組]]</f>
        <v>2.4305555555555556E-3</v>
      </c>
      <c r="K11" s="1"/>
    </row>
    <row r="12" spans="1:13">
      <c r="A12" s="5">
        <v>9</v>
      </c>
      <c r="B12" s="5" t="s">
        <v>3</v>
      </c>
      <c r="C12" s="5" t="s">
        <v>12</v>
      </c>
      <c r="D12" s="5" t="s">
        <v>13</v>
      </c>
      <c r="E12" s="5" t="s">
        <v>14</v>
      </c>
      <c r="F12" s="5" t="s">
        <v>6</v>
      </c>
      <c r="G12" s="6">
        <v>7</v>
      </c>
      <c r="H12" s="8">
        <f t="shared" si="0"/>
        <v>0.45555555555555544</v>
      </c>
      <c r="I12" s="15">
        <v>1.0416666666666667E-3</v>
      </c>
      <c r="J12" s="15">
        <f>Table001__Page_1_2[[#This Row],[レース間]]*Table001__Page_1_2[[#This Row],[組]]</f>
        <v>7.2916666666666668E-3</v>
      </c>
      <c r="K12" s="1"/>
    </row>
    <row r="13" spans="1:13">
      <c r="A13" s="5">
        <v>10</v>
      </c>
      <c r="B13" s="5" t="s">
        <v>8</v>
      </c>
      <c r="C13" s="5" t="s">
        <v>12</v>
      </c>
      <c r="D13" s="5" t="s">
        <v>13</v>
      </c>
      <c r="E13" s="5" t="s">
        <v>14</v>
      </c>
      <c r="F13" s="5" t="s">
        <v>6</v>
      </c>
      <c r="G13" s="6">
        <v>6</v>
      </c>
      <c r="H13" s="8">
        <f t="shared" si="0"/>
        <v>0.46284722222222208</v>
      </c>
      <c r="I13" s="15">
        <v>1.0416666666666667E-3</v>
      </c>
      <c r="J13" s="15">
        <f>Table001__Page_1_2[[#This Row],[レース間]]*Table001__Page_1_2[[#This Row],[組]]</f>
        <v>6.2500000000000003E-3</v>
      </c>
      <c r="K13" s="1"/>
    </row>
    <row r="14" spans="1:13">
      <c r="A14" s="5">
        <v>11</v>
      </c>
      <c r="B14" s="5" t="s">
        <v>3</v>
      </c>
      <c r="C14" s="5" t="s">
        <v>12</v>
      </c>
      <c r="D14" s="5" t="s">
        <v>13</v>
      </c>
      <c r="E14" s="5" t="s">
        <v>7</v>
      </c>
      <c r="F14" s="5" t="s">
        <v>6</v>
      </c>
      <c r="G14" s="6">
        <v>10</v>
      </c>
      <c r="H14" s="8">
        <f t="shared" si="0"/>
        <v>0.46909722222222205</v>
      </c>
      <c r="I14" s="15">
        <v>8.6805555555555551E-4</v>
      </c>
      <c r="J14" s="15">
        <f>Table001__Page_1_2[[#This Row],[レース間]]*Table001__Page_1_2[[#This Row],[組]]</f>
        <v>8.6805555555555559E-3</v>
      </c>
      <c r="K14" s="1"/>
    </row>
    <row r="15" spans="1:13">
      <c r="A15" s="5">
        <v>12</v>
      </c>
      <c r="B15" s="5" t="s">
        <v>8</v>
      </c>
      <c r="C15" s="5" t="s">
        <v>12</v>
      </c>
      <c r="D15" s="5" t="s">
        <v>13</v>
      </c>
      <c r="E15" s="5" t="s">
        <v>7</v>
      </c>
      <c r="F15" s="5" t="s">
        <v>6</v>
      </c>
      <c r="G15" s="6">
        <v>8</v>
      </c>
      <c r="H15" s="8">
        <f t="shared" si="0"/>
        <v>0.47777777777777763</v>
      </c>
      <c r="I15" s="15">
        <v>8.6805555555555551E-4</v>
      </c>
      <c r="J15" s="15">
        <f>Table001__Page_1_2[[#This Row],[レース間]]*Table001__Page_1_2[[#This Row],[組]]</f>
        <v>6.9444444444444441E-3</v>
      </c>
      <c r="K15" s="1"/>
    </row>
    <row r="16" spans="1:13">
      <c r="A16" s="5">
        <v>13</v>
      </c>
      <c r="B16" s="5" t="s">
        <v>3</v>
      </c>
      <c r="C16" s="5" t="s">
        <v>12</v>
      </c>
      <c r="D16" s="5" t="s">
        <v>13</v>
      </c>
      <c r="E16" s="5" t="s">
        <v>9</v>
      </c>
      <c r="F16" s="5" t="s">
        <v>6</v>
      </c>
      <c r="G16" s="6">
        <v>7</v>
      </c>
      <c r="H16" s="8">
        <f t="shared" si="0"/>
        <v>0.48472222222222205</v>
      </c>
      <c r="I16" s="15">
        <v>8.6805555555555551E-4</v>
      </c>
      <c r="J16" s="15">
        <f>Table001__Page_1_2[[#This Row],[レース間]]*Table001__Page_1_2[[#This Row],[組]]</f>
        <v>6.0763888888888881E-3</v>
      </c>
      <c r="K16" s="1"/>
    </row>
    <row r="17" spans="1:11">
      <c r="A17" s="5">
        <v>14</v>
      </c>
      <c r="B17" s="5" t="s">
        <v>8</v>
      </c>
      <c r="C17" s="5" t="s">
        <v>12</v>
      </c>
      <c r="D17" s="5" t="s">
        <v>13</v>
      </c>
      <c r="E17" s="5" t="s">
        <v>9</v>
      </c>
      <c r="F17" s="5" t="s">
        <v>6</v>
      </c>
      <c r="G17" s="6">
        <v>7</v>
      </c>
      <c r="H17" s="8">
        <f t="shared" si="0"/>
        <v>0.49079861111111095</v>
      </c>
      <c r="I17" s="15">
        <v>8.6805555555555551E-4</v>
      </c>
      <c r="J17" s="15">
        <f>Table001__Page_1_2[[#This Row],[レース間]]*Table001__Page_1_2[[#This Row],[組]]</f>
        <v>6.0763888888888881E-3</v>
      </c>
      <c r="K17" s="1"/>
    </row>
    <row r="18" spans="1:11">
      <c r="A18" s="5">
        <v>15</v>
      </c>
      <c r="B18" s="5" t="s">
        <v>3</v>
      </c>
      <c r="C18" s="5" t="s">
        <v>12</v>
      </c>
      <c r="D18" s="5" t="s">
        <v>13</v>
      </c>
      <c r="E18" s="5" t="s">
        <v>10</v>
      </c>
      <c r="F18" s="5" t="s">
        <v>6</v>
      </c>
      <c r="G18" s="6">
        <v>2</v>
      </c>
      <c r="H18" s="8">
        <f t="shared" si="0"/>
        <v>0.49687499999999984</v>
      </c>
      <c r="I18" s="15">
        <v>8.6805555555555551E-4</v>
      </c>
      <c r="J18" s="15">
        <f>Table001__Page_1_2[[#This Row],[レース間]]*Table001__Page_1_2[[#This Row],[組]]</f>
        <v>1.736111111111111E-3</v>
      </c>
      <c r="K18" s="1"/>
    </row>
    <row r="19" spans="1:11">
      <c r="A19" s="5">
        <v>16</v>
      </c>
      <c r="B19" s="5" t="s">
        <v>8</v>
      </c>
      <c r="C19" s="5" t="s">
        <v>12</v>
      </c>
      <c r="D19" s="5" t="s">
        <v>13</v>
      </c>
      <c r="E19" s="5" t="s">
        <v>10</v>
      </c>
      <c r="F19" s="5" t="s">
        <v>6</v>
      </c>
      <c r="G19" s="6">
        <v>3</v>
      </c>
      <c r="H19" s="8">
        <f t="shared" si="0"/>
        <v>0.49861111111111095</v>
      </c>
      <c r="I19" s="15">
        <v>8.6805555555555551E-4</v>
      </c>
      <c r="J19" s="15">
        <f>Table001__Page_1_2[[#This Row],[レース間]]*Table001__Page_1_2[[#This Row],[組]]</f>
        <v>2.6041666666666665E-3</v>
      </c>
      <c r="K19" s="1"/>
    </row>
    <row r="20" spans="1:11">
      <c r="A20" s="5">
        <v>17</v>
      </c>
      <c r="B20" s="5" t="s">
        <v>3</v>
      </c>
      <c r="C20" s="5" t="s">
        <v>12</v>
      </c>
      <c r="D20" s="5" t="s">
        <v>13</v>
      </c>
      <c r="E20" s="5" t="s">
        <v>11</v>
      </c>
      <c r="F20" s="5" t="s">
        <v>6</v>
      </c>
      <c r="G20" s="6">
        <v>1</v>
      </c>
      <c r="H20" s="8">
        <f t="shared" si="0"/>
        <v>0.50121527777777763</v>
      </c>
      <c r="I20" s="15">
        <v>8.6805555555555551E-4</v>
      </c>
      <c r="J20" s="15">
        <f>Table001__Page_1_2[[#This Row],[レース間]]*Table001__Page_1_2[[#This Row],[組]]</f>
        <v>8.6805555555555551E-4</v>
      </c>
      <c r="K20" s="1"/>
    </row>
    <row r="21" spans="1:11">
      <c r="A21" s="5">
        <v>18</v>
      </c>
      <c r="B21" s="5" t="s">
        <v>8</v>
      </c>
      <c r="C21" s="5" t="s">
        <v>12</v>
      </c>
      <c r="D21" s="5" t="s">
        <v>13</v>
      </c>
      <c r="E21" s="5" t="s">
        <v>11</v>
      </c>
      <c r="F21" s="5" t="s">
        <v>6</v>
      </c>
      <c r="G21" s="6">
        <v>2</v>
      </c>
      <c r="H21" s="8">
        <f t="shared" si="0"/>
        <v>0.50208333333333321</v>
      </c>
      <c r="I21" s="15">
        <v>8.6805555555555551E-4</v>
      </c>
      <c r="J21" s="15">
        <f>Table001__Page_1_2[[#This Row],[レース間]]*Table001__Page_1_2[[#This Row],[組]]</f>
        <v>1.736111111111111E-3</v>
      </c>
      <c r="K21" s="1"/>
    </row>
    <row r="22" spans="1:11">
      <c r="A22" s="5">
        <v>19</v>
      </c>
      <c r="B22" s="5" t="s">
        <v>3</v>
      </c>
      <c r="C22" s="5" t="s">
        <v>4</v>
      </c>
      <c r="D22" s="5" t="s">
        <v>15</v>
      </c>
      <c r="E22" s="5" t="s">
        <v>10</v>
      </c>
      <c r="F22" s="5" t="s">
        <v>6</v>
      </c>
      <c r="G22" s="6">
        <v>2</v>
      </c>
      <c r="H22" s="8">
        <f t="shared" si="0"/>
        <v>0.50381944444444438</v>
      </c>
      <c r="I22" s="15">
        <v>2.2569444444444447E-3</v>
      </c>
      <c r="J22" s="15">
        <f>Table001__Page_1_2[[#This Row],[レース間]]*Table001__Page_1_2[[#This Row],[組]]</f>
        <v>4.5138888888888893E-3</v>
      </c>
      <c r="K22" s="1"/>
    </row>
    <row r="23" spans="1:11">
      <c r="A23" s="5">
        <v>20</v>
      </c>
      <c r="B23" s="5" t="s">
        <v>8</v>
      </c>
      <c r="C23" s="5" t="s">
        <v>4</v>
      </c>
      <c r="D23" s="5" t="s">
        <v>15</v>
      </c>
      <c r="E23" s="5" t="s">
        <v>10</v>
      </c>
      <c r="F23" s="5" t="s">
        <v>6</v>
      </c>
      <c r="G23" s="6">
        <v>1</v>
      </c>
      <c r="H23" s="8">
        <f t="shared" si="0"/>
        <v>0.5083333333333333</v>
      </c>
      <c r="I23" s="15">
        <v>2.2569444444444447E-3</v>
      </c>
      <c r="J23" s="15">
        <f>Table001__Page_1_2[[#This Row],[レース間]]*Table001__Page_1_2[[#This Row],[組]]</f>
        <v>2.2569444444444447E-3</v>
      </c>
      <c r="K23" s="1"/>
    </row>
    <row r="24" spans="1:11">
      <c r="A24" s="5">
        <v>21</v>
      </c>
      <c r="B24" s="5" t="s">
        <v>3</v>
      </c>
      <c r="C24" s="5" t="s">
        <v>4</v>
      </c>
      <c r="D24" s="5" t="s">
        <v>15</v>
      </c>
      <c r="E24" s="5" t="s">
        <v>11</v>
      </c>
      <c r="F24" s="5" t="s">
        <v>6</v>
      </c>
      <c r="G24" s="6">
        <v>1</v>
      </c>
      <c r="H24" s="8">
        <f t="shared" si="0"/>
        <v>0.51059027777777777</v>
      </c>
      <c r="I24" s="15">
        <v>2.2569444444444447E-3</v>
      </c>
      <c r="J24" s="15">
        <f>Table001__Page_1_2[[#This Row],[レース間]]*Table001__Page_1_2[[#This Row],[組]]</f>
        <v>2.2569444444444447E-3</v>
      </c>
      <c r="K24" s="1"/>
    </row>
    <row r="25" spans="1:11">
      <c r="A25" s="5">
        <v>22</v>
      </c>
      <c r="B25" s="5" t="s">
        <v>8</v>
      </c>
      <c r="C25" s="5" t="s">
        <v>4</v>
      </c>
      <c r="D25" s="5" t="s">
        <v>15</v>
      </c>
      <c r="E25" s="5" t="s">
        <v>11</v>
      </c>
      <c r="F25" s="5" t="s">
        <v>6</v>
      </c>
      <c r="G25" s="6">
        <v>1</v>
      </c>
      <c r="H25" s="8">
        <f t="shared" si="0"/>
        <v>0.51284722222222223</v>
      </c>
      <c r="I25" s="15">
        <v>2.2569444444444447E-3</v>
      </c>
      <c r="J25" s="15">
        <f>Table001__Page_1_2[[#This Row],[レース間]]*Table001__Page_1_2[[#This Row],[組]]</f>
        <v>2.2569444444444447E-3</v>
      </c>
      <c r="K25" s="1"/>
    </row>
    <row r="26" spans="1:11">
      <c r="A26" s="5">
        <v>23</v>
      </c>
      <c r="B26" s="5" t="s">
        <v>3</v>
      </c>
      <c r="C26" s="5" t="s">
        <v>16</v>
      </c>
      <c r="D26" s="5" t="s">
        <v>17</v>
      </c>
      <c r="E26" s="5" t="s">
        <v>9</v>
      </c>
      <c r="F26" s="5" t="s">
        <v>6</v>
      </c>
      <c r="G26" s="6">
        <v>2</v>
      </c>
      <c r="H26" s="8">
        <f t="shared" si="0"/>
        <v>0.5151041666666667</v>
      </c>
      <c r="I26" s="15">
        <v>1.3888888888888889E-3</v>
      </c>
      <c r="J26" s="15">
        <f>Table001__Page_1_2[[#This Row],[レース間]]*Table001__Page_1_2[[#This Row],[組]]</f>
        <v>2.7777777777777779E-3</v>
      </c>
      <c r="K26" s="1"/>
    </row>
    <row r="27" spans="1:11">
      <c r="A27" s="5">
        <v>24</v>
      </c>
      <c r="B27" s="5" t="s">
        <v>8</v>
      </c>
      <c r="C27" s="5" t="s">
        <v>16</v>
      </c>
      <c r="D27" s="5" t="s">
        <v>17</v>
      </c>
      <c r="E27" s="5" t="s">
        <v>9</v>
      </c>
      <c r="F27" s="5" t="s">
        <v>6</v>
      </c>
      <c r="G27" s="6">
        <v>1</v>
      </c>
      <c r="H27" s="8">
        <f t="shared" si="0"/>
        <v>0.51788194444444446</v>
      </c>
      <c r="I27" s="15">
        <v>1.3888888888888889E-3</v>
      </c>
      <c r="J27" s="15">
        <f>Table001__Page_1_2[[#This Row],[レース間]]*Table001__Page_1_2[[#This Row],[組]]</f>
        <v>1.3888888888888889E-3</v>
      </c>
      <c r="K27" s="1"/>
    </row>
    <row r="28" spans="1:11">
      <c r="A28" s="5">
        <v>25</v>
      </c>
      <c r="B28" s="5" t="s">
        <v>3</v>
      </c>
      <c r="C28" s="5" t="s">
        <v>16</v>
      </c>
      <c r="D28" s="5" t="s">
        <v>17</v>
      </c>
      <c r="E28" s="5" t="s">
        <v>10</v>
      </c>
      <c r="F28" s="5" t="s">
        <v>6</v>
      </c>
      <c r="G28" s="6">
        <v>2</v>
      </c>
      <c r="H28" s="8">
        <f t="shared" si="0"/>
        <v>0.51927083333333335</v>
      </c>
      <c r="I28" s="15">
        <v>1.3888888888888889E-3</v>
      </c>
      <c r="J28" s="15">
        <f>Table001__Page_1_2[[#This Row],[レース間]]*Table001__Page_1_2[[#This Row],[組]]</f>
        <v>2.7777777777777779E-3</v>
      </c>
      <c r="K28" s="1"/>
    </row>
    <row r="29" spans="1:11">
      <c r="A29" s="5">
        <v>26</v>
      </c>
      <c r="B29" s="5" t="s">
        <v>8</v>
      </c>
      <c r="C29" s="5" t="s">
        <v>16</v>
      </c>
      <c r="D29" s="5" t="s">
        <v>17</v>
      </c>
      <c r="E29" s="5" t="s">
        <v>10</v>
      </c>
      <c r="F29" s="5" t="s">
        <v>6</v>
      </c>
      <c r="G29" s="6">
        <v>3</v>
      </c>
      <c r="H29" s="8">
        <f t="shared" si="0"/>
        <v>0.52204861111111112</v>
      </c>
      <c r="I29" s="15">
        <v>1.3888888888888889E-3</v>
      </c>
      <c r="J29" s="15">
        <f>Table001__Page_1_2[[#This Row],[レース間]]*Table001__Page_1_2[[#This Row],[組]]</f>
        <v>4.1666666666666666E-3</v>
      </c>
      <c r="K29" s="1"/>
    </row>
    <row r="30" spans="1:11">
      <c r="A30" s="5">
        <v>27</v>
      </c>
      <c r="B30" s="5" t="s">
        <v>3</v>
      </c>
      <c r="C30" s="5" t="s">
        <v>16</v>
      </c>
      <c r="D30" s="5" t="s">
        <v>17</v>
      </c>
      <c r="E30" s="5" t="s">
        <v>11</v>
      </c>
      <c r="F30" s="5" t="s">
        <v>6</v>
      </c>
      <c r="G30" s="6">
        <v>1</v>
      </c>
      <c r="H30" s="8">
        <f t="shared" si="0"/>
        <v>0.52621527777777777</v>
      </c>
      <c r="I30" s="15">
        <v>1.3888888888888889E-3</v>
      </c>
      <c r="J30" s="15">
        <f>Table001__Page_1_2[[#This Row],[レース間]]*Table001__Page_1_2[[#This Row],[組]]</f>
        <v>1.3888888888888889E-3</v>
      </c>
      <c r="K30" s="1"/>
    </row>
    <row r="31" spans="1:11">
      <c r="A31" s="5">
        <v>28</v>
      </c>
      <c r="B31" s="5" t="s">
        <v>8</v>
      </c>
      <c r="C31" s="5" t="s">
        <v>16</v>
      </c>
      <c r="D31" s="5" t="s">
        <v>17</v>
      </c>
      <c r="E31" s="5" t="s">
        <v>11</v>
      </c>
      <c r="F31" s="5" t="s">
        <v>6</v>
      </c>
      <c r="G31" s="6">
        <v>1</v>
      </c>
      <c r="H31" s="8">
        <f t="shared" si="0"/>
        <v>0.52760416666666665</v>
      </c>
      <c r="I31" s="15">
        <v>1.3888888888888889E-3</v>
      </c>
      <c r="J31" s="15">
        <f>Table001__Page_1_2[[#This Row],[レース間]]*Table001__Page_1_2[[#This Row],[組]]</f>
        <v>1.3888888888888889E-3</v>
      </c>
      <c r="K31" s="1"/>
    </row>
    <row r="32" spans="1:11">
      <c r="A32" s="5">
        <v>29</v>
      </c>
      <c r="B32" s="5" t="s">
        <v>3</v>
      </c>
      <c r="C32" s="5" t="s">
        <v>4</v>
      </c>
      <c r="D32" s="5" t="s">
        <v>18</v>
      </c>
      <c r="E32" s="5" t="s">
        <v>14</v>
      </c>
      <c r="F32" s="5" t="s">
        <v>6</v>
      </c>
      <c r="G32" s="6">
        <v>1</v>
      </c>
      <c r="H32" s="8">
        <f t="shared" si="0"/>
        <v>0.52899305555555554</v>
      </c>
      <c r="I32" s="15">
        <v>3.472222222222222E-3</v>
      </c>
      <c r="J32" s="15">
        <f>Table001__Page_1_2[[#This Row],[レース間]]*Table001__Page_1_2[[#This Row],[組]]</f>
        <v>3.472222222222222E-3</v>
      </c>
      <c r="K32" s="1"/>
    </row>
    <row r="33" spans="1:11">
      <c r="A33" s="5">
        <v>30</v>
      </c>
      <c r="B33" s="5" t="s">
        <v>8</v>
      </c>
      <c r="C33" s="5" t="s">
        <v>4</v>
      </c>
      <c r="D33" s="5" t="s">
        <v>18</v>
      </c>
      <c r="E33" s="5" t="s">
        <v>14</v>
      </c>
      <c r="F33" s="5" t="s">
        <v>6</v>
      </c>
      <c r="G33" s="6">
        <v>1</v>
      </c>
      <c r="H33" s="8">
        <f t="shared" si="0"/>
        <v>0.53246527777777775</v>
      </c>
      <c r="I33" s="15">
        <v>3.472222222222222E-3</v>
      </c>
      <c r="J33" s="15">
        <f>Table001__Page_1_2[[#This Row],[レース間]]*Table001__Page_1_2[[#This Row],[組]]</f>
        <v>3.472222222222222E-3</v>
      </c>
      <c r="K33" s="1"/>
    </row>
    <row r="34" spans="1:11">
      <c r="A34" s="5">
        <v>31</v>
      </c>
      <c r="B34" s="5" t="s">
        <v>3</v>
      </c>
      <c r="C34" s="5" t="s">
        <v>4</v>
      </c>
      <c r="D34" s="5" t="s">
        <v>18</v>
      </c>
      <c r="E34" s="5" t="s">
        <v>7</v>
      </c>
      <c r="F34" s="5" t="s">
        <v>6</v>
      </c>
      <c r="G34" s="6">
        <v>1</v>
      </c>
      <c r="H34" s="8">
        <f t="shared" si="0"/>
        <v>0.53593749999999996</v>
      </c>
      <c r="I34" s="15">
        <v>2.7777777777777779E-3</v>
      </c>
      <c r="J34" s="15">
        <f>Table001__Page_1_2[[#This Row],[レース間]]*Table001__Page_1_2[[#This Row],[組]]</f>
        <v>2.7777777777777779E-3</v>
      </c>
      <c r="K34" s="1"/>
    </row>
    <row r="35" spans="1:11">
      <c r="A35" s="5">
        <v>32</v>
      </c>
      <c r="B35" s="5" t="s">
        <v>8</v>
      </c>
      <c r="C35" s="5" t="s">
        <v>4</v>
      </c>
      <c r="D35" s="5" t="s">
        <v>18</v>
      </c>
      <c r="E35" s="5" t="s">
        <v>7</v>
      </c>
      <c r="F35" s="5" t="s">
        <v>6</v>
      </c>
      <c r="G35" s="6">
        <v>1</v>
      </c>
      <c r="H35" s="8">
        <f t="shared" si="0"/>
        <v>0.53871527777777772</v>
      </c>
      <c r="I35" s="15">
        <v>2.7777777777777779E-3</v>
      </c>
      <c r="J35" s="15">
        <f>Table001__Page_1_2[[#This Row],[レース間]]*Table001__Page_1_2[[#This Row],[組]]</f>
        <v>2.7777777777777779E-3</v>
      </c>
      <c r="K35" s="1"/>
    </row>
    <row r="36" spans="1:11">
      <c r="A36" s="5">
        <v>33</v>
      </c>
      <c r="B36" s="5" t="s">
        <v>3</v>
      </c>
      <c r="C36" s="5" t="s">
        <v>4</v>
      </c>
      <c r="D36" s="5" t="s">
        <v>18</v>
      </c>
      <c r="E36" s="5" t="s">
        <v>9</v>
      </c>
      <c r="F36" s="5" t="s">
        <v>6</v>
      </c>
      <c r="G36" s="6">
        <v>2</v>
      </c>
      <c r="H36" s="8">
        <f t="shared" si="0"/>
        <v>0.54149305555555549</v>
      </c>
      <c r="I36" s="15">
        <v>2.7777777777777779E-3</v>
      </c>
      <c r="J36" s="15">
        <f>Table001__Page_1_2[[#This Row],[レース間]]*Table001__Page_1_2[[#This Row],[組]]</f>
        <v>5.5555555555555558E-3</v>
      </c>
      <c r="K36" s="1"/>
    </row>
    <row r="37" spans="1:11">
      <c r="A37" s="5">
        <v>34</v>
      </c>
      <c r="B37" s="5" t="s">
        <v>8</v>
      </c>
      <c r="C37" s="5" t="s">
        <v>4</v>
      </c>
      <c r="D37" s="5" t="s">
        <v>18</v>
      </c>
      <c r="E37" s="5" t="s">
        <v>9</v>
      </c>
      <c r="F37" s="5" t="s">
        <v>6</v>
      </c>
      <c r="G37" s="6">
        <v>2</v>
      </c>
      <c r="H37" s="8">
        <f t="shared" ref="H37:H68" si="1">H36+J36</f>
        <v>0.54704861111111103</v>
      </c>
      <c r="I37" s="15">
        <v>2.7777777777777779E-3</v>
      </c>
      <c r="J37" s="15">
        <f>Table001__Page_1_2[[#This Row],[レース間]]*Table001__Page_1_2[[#This Row],[組]]</f>
        <v>5.5555555555555558E-3</v>
      </c>
      <c r="K37" s="1"/>
    </row>
    <row r="38" spans="1:11">
      <c r="A38" s="5">
        <v>35</v>
      </c>
      <c r="B38" s="5" t="s">
        <v>3</v>
      </c>
      <c r="C38" s="5" t="s">
        <v>4</v>
      </c>
      <c r="D38" s="5" t="s">
        <v>18</v>
      </c>
      <c r="E38" s="5" t="s">
        <v>10</v>
      </c>
      <c r="F38" s="5" t="s">
        <v>6</v>
      </c>
      <c r="G38" s="6">
        <v>1</v>
      </c>
      <c r="H38" s="8">
        <f t="shared" si="1"/>
        <v>0.55260416666666656</v>
      </c>
      <c r="I38" s="15">
        <v>2.7777777777777779E-3</v>
      </c>
      <c r="J38" s="15">
        <f>Table001__Page_1_2[[#This Row],[レース間]]*Table001__Page_1_2[[#This Row],[組]]</f>
        <v>2.7777777777777779E-3</v>
      </c>
      <c r="K38" s="1"/>
    </row>
    <row r="39" spans="1:11">
      <c r="A39" s="5">
        <v>36</v>
      </c>
      <c r="B39" s="5" t="s">
        <v>8</v>
      </c>
      <c r="C39" s="5" t="s">
        <v>4</v>
      </c>
      <c r="D39" s="5" t="s">
        <v>18</v>
      </c>
      <c r="E39" s="5" t="s">
        <v>10</v>
      </c>
      <c r="F39" s="5" t="s">
        <v>6</v>
      </c>
      <c r="G39" s="6">
        <v>1</v>
      </c>
      <c r="H39" s="8">
        <f t="shared" si="1"/>
        <v>0.55538194444444433</v>
      </c>
      <c r="I39" s="15">
        <v>2.7777777777777779E-3</v>
      </c>
      <c r="J39" s="15">
        <f>Table001__Page_1_2[[#This Row],[レース間]]*Table001__Page_1_2[[#This Row],[組]]</f>
        <v>2.7777777777777779E-3</v>
      </c>
      <c r="K39" s="1"/>
    </row>
    <row r="40" spans="1:11">
      <c r="A40" s="5">
        <v>37</v>
      </c>
      <c r="B40" s="5" t="s">
        <v>3</v>
      </c>
      <c r="C40" s="5" t="s">
        <v>4</v>
      </c>
      <c r="D40" s="5" t="s">
        <v>18</v>
      </c>
      <c r="E40" s="5" t="s">
        <v>11</v>
      </c>
      <c r="F40" s="5" t="s">
        <v>6</v>
      </c>
      <c r="G40" s="6">
        <v>1</v>
      </c>
      <c r="H40" s="8">
        <f t="shared" si="1"/>
        <v>0.5581597222222221</v>
      </c>
      <c r="I40" s="15">
        <v>2.7777777777777779E-3</v>
      </c>
      <c r="J40" s="15">
        <f>Table001__Page_1_2[[#This Row],[レース間]]*Table001__Page_1_2[[#This Row],[組]]</f>
        <v>2.7777777777777779E-3</v>
      </c>
      <c r="K40" s="1"/>
    </row>
    <row r="41" spans="1:11">
      <c r="A41" s="5">
        <v>38</v>
      </c>
      <c r="B41" s="5" t="s">
        <v>8</v>
      </c>
      <c r="C41" s="5" t="s">
        <v>4</v>
      </c>
      <c r="D41" s="5" t="s">
        <v>18</v>
      </c>
      <c r="E41" s="5" t="s">
        <v>11</v>
      </c>
      <c r="F41" s="5" t="s">
        <v>6</v>
      </c>
      <c r="G41" s="6">
        <v>1</v>
      </c>
      <c r="H41" s="8">
        <f t="shared" si="1"/>
        <v>0.56093749999999987</v>
      </c>
      <c r="I41" s="15">
        <v>2.7777777777777779E-3</v>
      </c>
      <c r="J41" s="15">
        <f>Table001__Page_1_2[[#This Row],[レース間]]*Table001__Page_1_2[[#This Row],[組]]</f>
        <v>2.7777777777777779E-3</v>
      </c>
      <c r="K41" s="1"/>
    </row>
    <row r="42" spans="1:11">
      <c r="A42" s="5">
        <v>39</v>
      </c>
      <c r="B42" s="5" t="s">
        <v>3</v>
      </c>
      <c r="C42" s="5" t="s">
        <v>12</v>
      </c>
      <c r="D42" s="5" t="s">
        <v>19</v>
      </c>
      <c r="E42" s="5" t="s">
        <v>14</v>
      </c>
      <c r="F42" s="5" t="s">
        <v>6</v>
      </c>
      <c r="G42" s="6">
        <v>2</v>
      </c>
      <c r="H42" s="8">
        <f t="shared" si="1"/>
        <v>0.56371527777777763</v>
      </c>
      <c r="I42" s="15">
        <v>1.0416666666666667E-3</v>
      </c>
      <c r="J42" s="15">
        <f>Table001__Page_1_2[[#This Row],[レース間]]*Table001__Page_1_2[[#This Row],[組]]</f>
        <v>2.0833333333333333E-3</v>
      </c>
      <c r="K42" s="1"/>
    </row>
    <row r="43" spans="1:11">
      <c r="A43" s="5">
        <v>40</v>
      </c>
      <c r="B43" s="5" t="s">
        <v>8</v>
      </c>
      <c r="C43" s="5" t="s">
        <v>12</v>
      </c>
      <c r="D43" s="5" t="s">
        <v>19</v>
      </c>
      <c r="E43" s="5" t="s">
        <v>14</v>
      </c>
      <c r="F43" s="5" t="s">
        <v>6</v>
      </c>
      <c r="G43" s="6">
        <v>2</v>
      </c>
      <c r="H43" s="8">
        <f t="shared" si="1"/>
        <v>0.56579861111111096</v>
      </c>
      <c r="I43" s="15">
        <v>1.0416666666666667E-3</v>
      </c>
      <c r="J43" s="15">
        <f>Table001__Page_1_2[[#This Row],[レース間]]*Table001__Page_1_2[[#This Row],[組]]</f>
        <v>2.0833333333333333E-3</v>
      </c>
      <c r="K43" s="1"/>
    </row>
    <row r="44" spans="1:11">
      <c r="A44" s="5">
        <v>41</v>
      </c>
      <c r="B44" s="5" t="s">
        <v>3</v>
      </c>
      <c r="C44" s="5" t="s">
        <v>12</v>
      </c>
      <c r="D44" s="5" t="s">
        <v>19</v>
      </c>
      <c r="E44" s="5" t="s">
        <v>7</v>
      </c>
      <c r="F44" s="5" t="s">
        <v>6</v>
      </c>
      <c r="G44" s="6">
        <v>5</v>
      </c>
      <c r="H44" s="8">
        <f t="shared" si="1"/>
        <v>0.56788194444444429</v>
      </c>
      <c r="I44" s="15">
        <v>8.6805555555555551E-4</v>
      </c>
      <c r="J44" s="15">
        <f>Table001__Page_1_2[[#This Row],[レース間]]*Table001__Page_1_2[[#This Row],[組]]</f>
        <v>4.340277777777778E-3</v>
      </c>
      <c r="K44" s="1"/>
    </row>
    <row r="45" spans="1:11">
      <c r="A45" s="5">
        <v>42</v>
      </c>
      <c r="B45" s="5" t="s">
        <v>8</v>
      </c>
      <c r="C45" s="5" t="s">
        <v>12</v>
      </c>
      <c r="D45" s="5" t="s">
        <v>19</v>
      </c>
      <c r="E45" s="5" t="s">
        <v>7</v>
      </c>
      <c r="F45" s="5" t="s">
        <v>6</v>
      </c>
      <c r="G45" s="6">
        <v>4</v>
      </c>
      <c r="H45" s="8">
        <f t="shared" si="1"/>
        <v>0.57222222222222208</v>
      </c>
      <c r="I45" s="15">
        <v>8.6805555555555551E-4</v>
      </c>
      <c r="J45" s="15">
        <f>Table001__Page_1_2[[#This Row],[レース間]]*Table001__Page_1_2[[#This Row],[組]]</f>
        <v>3.472222222222222E-3</v>
      </c>
      <c r="K45" s="1"/>
    </row>
    <row r="46" spans="1:11">
      <c r="A46" s="5">
        <v>43</v>
      </c>
      <c r="B46" s="5" t="s">
        <v>3</v>
      </c>
      <c r="C46" s="5" t="s">
        <v>12</v>
      </c>
      <c r="D46" s="5" t="s">
        <v>19</v>
      </c>
      <c r="E46" s="5" t="s">
        <v>9</v>
      </c>
      <c r="F46" s="5" t="s">
        <v>6</v>
      </c>
      <c r="G46" s="6">
        <v>5</v>
      </c>
      <c r="H46" s="8">
        <f t="shared" si="1"/>
        <v>0.57569444444444429</v>
      </c>
      <c r="I46" s="15">
        <v>8.6805555555555551E-4</v>
      </c>
      <c r="J46" s="15">
        <f>Table001__Page_1_2[[#This Row],[レース間]]*Table001__Page_1_2[[#This Row],[組]]</f>
        <v>4.340277777777778E-3</v>
      </c>
      <c r="K46" s="1"/>
    </row>
    <row r="47" spans="1:11">
      <c r="A47" s="5">
        <v>44</v>
      </c>
      <c r="B47" s="5" t="s">
        <v>8</v>
      </c>
      <c r="C47" s="5" t="s">
        <v>12</v>
      </c>
      <c r="D47" s="5" t="s">
        <v>19</v>
      </c>
      <c r="E47" s="5" t="s">
        <v>9</v>
      </c>
      <c r="F47" s="5" t="s">
        <v>6</v>
      </c>
      <c r="G47" s="6">
        <v>4</v>
      </c>
      <c r="H47" s="8">
        <f t="shared" si="1"/>
        <v>0.58003472222222208</v>
      </c>
      <c r="I47" s="15">
        <v>8.6805555555555551E-4</v>
      </c>
      <c r="J47" s="15">
        <f>Table001__Page_1_2[[#This Row],[レース間]]*Table001__Page_1_2[[#This Row],[組]]</f>
        <v>3.472222222222222E-3</v>
      </c>
      <c r="K47" s="1"/>
    </row>
    <row r="48" spans="1:11">
      <c r="A48" s="5">
        <v>45</v>
      </c>
      <c r="B48" s="5" t="s">
        <v>3</v>
      </c>
      <c r="C48" s="5" t="s">
        <v>4</v>
      </c>
      <c r="D48" s="5" t="s">
        <v>13</v>
      </c>
      <c r="E48" s="5" t="s">
        <v>10</v>
      </c>
      <c r="F48" s="5" t="s">
        <v>6</v>
      </c>
      <c r="G48" s="6">
        <v>2</v>
      </c>
      <c r="H48" s="8">
        <f t="shared" si="1"/>
        <v>0.58350694444444429</v>
      </c>
      <c r="I48" s="15">
        <v>2.0833333333333333E-3</v>
      </c>
      <c r="J48" s="15">
        <f>Table001__Page_1_2[[#This Row],[レース間]]*Table001__Page_1_2[[#This Row],[組]]</f>
        <v>4.1666666666666666E-3</v>
      </c>
      <c r="K48" s="1"/>
    </row>
    <row r="49" spans="1:11">
      <c r="A49" s="5">
        <v>46</v>
      </c>
      <c r="B49" s="5" t="s">
        <v>8</v>
      </c>
      <c r="C49" s="5" t="s">
        <v>4</v>
      </c>
      <c r="D49" s="5" t="s">
        <v>13</v>
      </c>
      <c r="E49" s="5" t="s">
        <v>10</v>
      </c>
      <c r="F49" s="5" t="s">
        <v>6</v>
      </c>
      <c r="G49" s="6">
        <v>2</v>
      </c>
      <c r="H49" s="8">
        <f t="shared" si="1"/>
        <v>0.58767361111111094</v>
      </c>
      <c r="I49" s="15">
        <v>2.0833333333333333E-3</v>
      </c>
      <c r="J49" s="15">
        <f>Table001__Page_1_2[[#This Row],[レース間]]*Table001__Page_1_2[[#This Row],[組]]</f>
        <v>4.1666666666666666E-3</v>
      </c>
      <c r="K49" s="1"/>
    </row>
    <row r="50" spans="1:11">
      <c r="A50" s="5">
        <v>47</v>
      </c>
      <c r="B50" s="5" t="s">
        <v>3</v>
      </c>
      <c r="C50" s="5" t="s">
        <v>4</v>
      </c>
      <c r="D50" s="5" t="s">
        <v>13</v>
      </c>
      <c r="E50" s="5" t="s">
        <v>11</v>
      </c>
      <c r="F50" s="5" t="s">
        <v>6</v>
      </c>
      <c r="G50" s="6">
        <v>1</v>
      </c>
      <c r="H50" s="8">
        <f t="shared" si="1"/>
        <v>0.59184027777777759</v>
      </c>
      <c r="I50" s="15">
        <v>2.0833333333333333E-3</v>
      </c>
      <c r="J50" s="15">
        <f>Table001__Page_1_2[[#This Row],[レース間]]*Table001__Page_1_2[[#This Row],[組]]</f>
        <v>2.0833333333333333E-3</v>
      </c>
      <c r="K50" s="1"/>
    </row>
    <row r="51" spans="1:11">
      <c r="A51" s="5">
        <v>48</v>
      </c>
      <c r="B51" s="5" t="s">
        <v>8</v>
      </c>
      <c r="C51" s="5" t="s">
        <v>4</v>
      </c>
      <c r="D51" s="5" t="s">
        <v>13</v>
      </c>
      <c r="E51" s="5" t="s">
        <v>11</v>
      </c>
      <c r="F51" s="5" t="s">
        <v>6</v>
      </c>
      <c r="G51" s="6">
        <v>1</v>
      </c>
      <c r="H51" s="8">
        <f t="shared" si="1"/>
        <v>0.59392361111111092</v>
      </c>
      <c r="I51" s="15">
        <v>2.0833333333333333E-3</v>
      </c>
      <c r="J51" s="15">
        <f>Table001__Page_1_2[[#This Row],[レース間]]*Table001__Page_1_2[[#This Row],[組]]</f>
        <v>2.0833333333333333E-3</v>
      </c>
      <c r="K51" s="1"/>
    </row>
    <row r="52" spans="1:11">
      <c r="A52" s="5">
        <v>49</v>
      </c>
      <c r="B52" s="5" t="s">
        <v>3</v>
      </c>
      <c r="C52" s="5" t="s">
        <v>16</v>
      </c>
      <c r="D52" s="5" t="s">
        <v>15</v>
      </c>
      <c r="E52" s="5" t="s">
        <v>9</v>
      </c>
      <c r="F52" s="5" t="s">
        <v>6</v>
      </c>
      <c r="G52" s="6">
        <v>2</v>
      </c>
      <c r="H52" s="8">
        <f t="shared" si="1"/>
        <v>0.59600694444444424</v>
      </c>
      <c r="I52" s="15">
        <v>1.5624999999999999E-3</v>
      </c>
      <c r="J52" s="15">
        <f>Table001__Page_1_2[[#This Row],[レース間]]*Table001__Page_1_2[[#This Row],[組]]</f>
        <v>3.1249999999999997E-3</v>
      </c>
      <c r="K52" s="1"/>
    </row>
    <row r="53" spans="1:11">
      <c r="A53" s="5">
        <v>50</v>
      </c>
      <c r="B53" s="5" t="s">
        <v>8</v>
      </c>
      <c r="C53" s="5" t="s">
        <v>16</v>
      </c>
      <c r="D53" s="5" t="s">
        <v>15</v>
      </c>
      <c r="E53" s="5" t="s">
        <v>9</v>
      </c>
      <c r="F53" s="5" t="s">
        <v>6</v>
      </c>
      <c r="G53" s="6">
        <v>2</v>
      </c>
      <c r="H53" s="8">
        <f t="shared" si="1"/>
        <v>0.59913194444444429</v>
      </c>
      <c r="I53" s="15">
        <v>1.5624999999999999E-3</v>
      </c>
      <c r="J53" s="15">
        <f>Table001__Page_1_2[[#This Row],[レース間]]*Table001__Page_1_2[[#This Row],[組]]</f>
        <v>3.1249999999999997E-3</v>
      </c>
      <c r="K53" s="1"/>
    </row>
    <row r="54" spans="1:11">
      <c r="A54" s="5">
        <v>51</v>
      </c>
      <c r="B54" s="5" t="s">
        <v>3</v>
      </c>
      <c r="C54" s="5" t="s">
        <v>16</v>
      </c>
      <c r="D54" s="5" t="s">
        <v>15</v>
      </c>
      <c r="E54" s="5" t="s">
        <v>10</v>
      </c>
      <c r="F54" s="5" t="s">
        <v>6</v>
      </c>
      <c r="G54" s="6">
        <v>2</v>
      </c>
      <c r="H54" s="8">
        <f t="shared" si="1"/>
        <v>0.60225694444444433</v>
      </c>
      <c r="I54" s="15">
        <v>1.5624999999999999E-3</v>
      </c>
      <c r="J54" s="15">
        <f>Table001__Page_1_2[[#This Row],[レース間]]*Table001__Page_1_2[[#This Row],[組]]</f>
        <v>3.1249999999999997E-3</v>
      </c>
      <c r="K54" s="1"/>
    </row>
    <row r="55" spans="1:11">
      <c r="A55" s="5">
        <v>52</v>
      </c>
      <c r="B55" s="5" t="s">
        <v>8</v>
      </c>
      <c r="C55" s="5" t="s">
        <v>16</v>
      </c>
      <c r="D55" s="5" t="s">
        <v>15</v>
      </c>
      <c r="E55" s="5" t="s">
        <v>10</v>
      </c>
      <c r="F55" s="5" t="s">
        <v>6</v>
      </c>
      <c r="G55" s="6">
        <v>2</v>
      </c>
      <c r="H55" s="8">
        <f t="shared" si="1"/>
        <v>0.60538194444444438</v>
      </c>
      <c r="I55" s="15">
        <v>1.5624999999999999E-3</v>
      </c>
      <c r="J55" s="15">
        <f>Table001__Page_1_2[[#This Row],[レース間]]*Table001__Page_1_2[[#This Row],[組]]</f>
        <v>3.1249999999999997E-3</v>
      </c>
      <c r="K55" s="1"/>
    </row>
    <row r="56" spans="1:11">
      <c r="A56" s="5">
        <v>53</v>
      </c>
      <c r="B56" s="5" t="s">
        <v>3</v>
      </c>
      <c r="C56" s="5" t="s">
        <v>16</v>
      </c>
      <c r="D56" s="5" t="s">
        <v>15</v>
      </c>
      <c r="E56" s="5" t="s">
        <v>11</v>
      </c>
      <c r="F56" s="5" t="s">
        <v>6</v>
      </c>
      <c r="G56" s="6">
        <v>1</v>
      </c>
      <c r="H56" s="8">
        <f t="shared" si="1"/>
        <v>0.60850694444444442</v>
      </c>
      <c r="I56" s="15">
        <v>1.5624999999999999E-3</v>
      </c>
      <c r="J56" s="15">
        <f>Table001__Page_1_2[[#This Row],[レース間]]*Table001__Page_1_2[[#This Row],[組]]</f>
        <v>1.5624999999999999E-3</v>
      </c>
      <c r="K56" s="1"/>
    </row>
    <row r="57" spans="1:11">
      <c r="A57" s="5">
        <v>54</v>
      </c>
      <c r="B57" s="5" t="s">
        <v>8</v>
      </c>
      <c r="C57" s="5" t="s">
        <v>16</v>
      </c>
      <c r="D57" s="5" t="s">
        <v>15</v>
      </c>
      <c r="E57" s="5" t="s">
        <v>11</v>
      </c>
      <c r="F57" s="5" t="s">
        <v>6</v>
      </c>
      <c r="G57" s="6">
        <v>1</v>
      </c>
      <c r="H57" s="8">
        <f t="shared" si="1"/>
        <v>0.61006944444444444</v>
      </c>
      <c r="I57" s="15">
        <v>1.5624999999999999E-3</v>
      </c>
      <c r="J57" s="15">
        <f>Table001__Page_1_2[[#This Row],[レース間]]*Table001__Page_1_2[[#This Row],[組]]</f>
        <v>1.5624999999999999E-3</v>
      </c>
      <c r="K57" s="1"/>
    </row>
    <row r="58" spans="1:11">
      <c r="A58" s="5">
        <v>55</v>
      </c>
      <c r="B58" s="5" t="s">
        <v>3</v>
      </c>
      <c r="C58" s="5" t="s">
        <v>12</v>
      </c>
      <c r="D58" s="5" t="s">
        <v>17</v>
      </c>
      <c r="E58" s="5" t="s">
        <v>14</v>
      </c>
      <c r="F58" s="5" t="s">
        <v>6</v>
      </c>
      <c r="G58" s="6">
        <v>3</v>
      </c>
      <c r="H58" s="8">
        <f t="shared" si="1"/>
        <v>0.61163194444444446</v>
      </c>
      <c r="I58" s="15">
        <v>1.0416666666666667E-3</v>
      </c>
      <c r="J58" s="15">
        <f>Table001__Page_1_2[[#This Row],[レース間]]*Table001__Page_1_2[[#This Row],[組]]</f>
        <v>3.1250000000000002E-3</v>
      </c>
      <c r="K58" s="1"/>
    </row>
    <row r="59" spans="1:11">
      <c r="A59" s="5">
        <v>56</v>
      </c>
      <c r="B59" s="5" t="s">
        <v>8</v>
      </c>
      <c r="C59" s="5" t="s">
        <v>12</v>
      </c>
      <c r="D59" s="5" t="s">
        <v>17</v>
      </c>
      <c r="E59" s="5" t="s">
        <v>14</v>
      </c>
      <c r="F59" s="5" t="s">
        <v>6</v>
      </c>
      <c r="G59" s="6">
        <v>2</v>
      </c>
      <c r="H59" s="8">
        <f t="shared" si="1"/>
        <v>0.61475694444444451</v>
      </c>
      <c r="I59" s="15">
        <v>1.0416666666666667E-3</v>
      </c>
      <c r="J59" s="15">
        <f>Table001__Page_1_2[[#This Row],[レース間]]*Table001__Page_1_2[[#This Row],[組]]</f>
        <v>2.0833333333333333E-3</v>
      </c>
      <c r="K59" s="1"/>
    </row>
    <row r="60" spans="1:11">
      <c r="A60" s="5">
        <v>57</v>
      </c>
      <c r="B60" s="5" t="s">
        <v>3</v>
      </c>
      <c r="C60" s="5" t="s">
        <v>12</v>
      </c>
      <c r="D60" s="5" t="s">
        <v>17</v>
      </c>
      <c r="E60" s="5" t="s">
        <v>7</v>
      </c>
      <c r="F60" s="5" t="s">
        <v>6</v>
      </c>
      <c r="G60" s="6">
        <v>5</v>
      </c>
      <c r="H60" s="8">
        <f t="shared" si="1"/>
        <v>0.61684027777777783</v>
      </c>
      <c r="I60" s="15">
        <v>8.6805555555555551E-4</v>
      </c>
      <c r="J60" s="15">
        <f>Table001__Page_1_2[[#This Row],[レース間]]*Table001__Page_1_2[[#This Row],[組]]</f>
        <v>4.340277777777778E-3</v>
      </c>
      <c r="K60" s="1"/>
    </row>
    <row r="61" spans="1:11">
      <c r="A61" s="5">
        <v>58</v>
      </c>
      <c r="B61" s="5" t="s">
        <v>8</v>
      </c>
      <c r="C61" s="5" t="s">
        <v>12</v>
      </c>
      <c r="D61" s="5" t="s">
        <v>17</v>
      </c>
      <c r="E61" s="5" t="s">
        <v>7</v>
      </c>
      <c r="F61" s="5" t="s">
        <v>6</v>
      </c>
      <c r="G61" s="6">
        <v>4</v>
      </c>
      <c r="H61" s="8">
        <f t="shared" si="1"/>
        <v>0.62118055555555562</v>
      </c>
      <c r="I61" s="15">
        <v>8.6805555555555551E-4</v>
      </c>
      <c r="J61" s="15">
        <f>Table001__Page_1_2[[#This Row],[レース間]]*Table001__Page_1_2[[#This Row],[組]]</f>
        <v>3.472222222222222E-3</v>
      </c>
      <c r="K61" s="1"/>
    </row>
    <row r="62" spans="1:11">
      <c r="A62" s="5">
        <v>59</v>
      </c>
      <c r="B62" s="5" t="s">
        <v>3</v>
      </c>
      <c r="C62" s="5" t="s">
        <v>12</v>
      </c>
      <c r="D62" s="5" t="s">
        <v>17</v>
      </c>
      <c r="E62" s="5" t="s">
        <v>9</v>
      </c>
      <c r="F62" s="5" t="s">
        <v>6</v>
      </c>
      <c r="G62" s="6">
        <v>3</v>
      </c>
      <c r="H62" s="8">
        <f t="shared" si="1"/>
        <v>0.62465277777777783</v>
      </c>
      <c r="I62" s="15">
        <v>8.6805555555555551E-4</v>
      </c>
      <c r="J62" s="15">
        <f>Table001__Page_1_2[[#This Row],[レース間]]*Table001__Page_1_2[[#This Row],[組]]</f>
        <v>2.6041666666666665E-3</v>
      </c>
      <c r="K62" s="1"/>
    </row>
    <row r="63" spans="1:11">
      <c r="A63" s="5">
        <v>60</v>
      </c>
      <c r="B63" s="5" t="s">
        <v>8</v>
      </c>
      <c r="C63" s="5" t="s">
        <v>12</v>
      </c>
      <c r="D63" s="5" t="s">
        <v>17</v>
      </c>
      <c r="E63" s="5" t="s">
        <v>9</v>
      </c>
      <c r="F63" s="5" t="s">
        <v>6</v>
      </c>
      <c r="G63" s="6">
        <v>2</v>
      </c>
      <c r="H63" s="8">
        <f t="shared" si="1"/>
        <v>0.62725694444444446</v>
      </c>
      <c r="I63" s="15">
        <v>8.6805555555555551E-4</v>
      </c>
      <c r="J63" s="15">
        <f>Table001__Page_1_2[[#This Row],[レース間]]*Table001__Page_1_2[[#This Row],[組]]</f>
        <v>1.736111111111111E-3</v>
      </c>
      <c r="K63" s="1"/>
    </row>
    <row r="64" spans="1:11">
      <c r="A64" s="5">
        <v>61</v>
      </c>
      <c r="B64" s="5" t="s">
        <v>3</v>
      </c>
      <c r="C64" s="5" t="s">
        <v>4</v>
      </c>
      <c r="D64" s="5" t="s">
        <v>19</v>
      </c>
      <c r="E64" s="5" t="s">
        <v>10</v>
      </c>
      <c r="F64" s="5" t="s">
        <v>6</v>
      </c>
      <c r="G64" s="6">
        <v>1</v>
      </c>
      <c r="H64" s="8">
        <f t="shared" si="1"/>
        <v>0.62899305555555562</v>
      </c>
      <c r="I64" s="15">
        <v>2.0833333333333333E-3</v>
      </c>
      <c r="J64" s="15">
        <f>Table001__Page_1_2[[#This Row],[レース間]]*Table001__Page_1_2[[#This Row],[組]]</f>
        <v>2.0833333333333333E-3</v>
      </c>
      <c r="K64" s="1"/>
    </row>
    <row r="65" spans="1:11">
      <c r="A65" s="5">
        <v>62</v>
      </c>
      <c r="B65" s="5" t="s">
        <v>8</v>
      </c>
      <c r="C65" s="5" t="s">
        <v>4</v>
      </c>
      <c r="D65" s="5" t="s">
        <v>19</v>
      </c>
      <c r="E65" s="5" t="s">
        <v>10</v>
      </c>
      <c r="F65" s="5" t="s">
        <v>6</v>
      </c>
      <c r="G65" s="6">
        <v>1</v>
      </c>
      <c r="H65" s="8">
        <f t="shared" si="1"/>
        <v>0.63107638888888895</v>
      </c>
      <c r="I65" s="15">
        <v>2.0833333333333333E-3</v>
      </c>
      <c r="J65" s="15">
        <f>Table001__Page_1_2[[#This Row],[レース間]]*Table001__Page_1_2[[#This Row],[組]]</f>
        <v>2.0833333333333333E-3</v>
      </c>
      <c r="K65" s="1"/>
    </row>
    <row r="66" spans="1:11">
      <c r="A66" s="5">
        <v>63</v>
      </c>
      <c r="B66" s="5" t="s">
        <v>3</v>
      </c>
      <c r="C66" s="5" t="s">
        <v>4</v>
      </c>
      <c r="D66" s="5" t="s">
        <v>19</v>
      </c>
      <c r="E66" s="5" t="s">
        <v>11</v>
      </c>
      <c r="F66" s="5" t="s">
        <v>6</v>
      </c>
      <c r="G66" s="6">
        <v>1</v>
      </c>
      <c r="H66" s="8">
        <f t="shared" si="1"/>
        <v>0.63315972222222228</v>
      </c>
      <c r="I66" s="15">
        <v>2.0833333333333333E-3</v>
      </c>
      <c r="J66" s="15">
        <f>Table001__Page_1_2[[#This Row],[レース間]]*Table001__Page_1_2[[#This Row],[組]]</f>
        <v>2.0833333333333333E-3</v>
      </c>
      <c r="K66" s="1"/>
    </row>
    <row r="67" spans="1:11">
      <c r="A67" s="5">
        <v>64</v>
      </c>
      <c r="B67" s="5" t="s">
        <v>8</v>
      </c>
      <c r="C67" s="5" t="s">
        <v>4</v>
      </c>
      <c r="D67" s="5" t="s">
        <v>19</v>
      </c>
      <c r="E67" s="5" t="s">
        <v>11</v>
      </c>
      <c r="F67" s="5" t="s">
        <v>6</v>
      </c>
      <c r="G67" s="6">
        <v>1</v>
      </c>
      <c r="H67" s="8">
        <f t="shared" si="1"/>
        <v>0.6352430555555556</v>
      </c>
      <c r="I67" s="15">
        <v>2.0833333333333333E-3</v>
      </c>
      <c r="J67" s="15">
        <f>Table001__Page_1_2[[#This Row],[レース間]]*Table001__Page_1_2[[#This Row],[組]]</f>
        <v>2.0833333333333333E-3</v>
      </c>
      <c r="K67" s="1"/>
    </row>
    <row r="68" spans="1:11">
      <c r="A68" s="5">
        <v>65</v>
      </c>
      <c r="B68" s="5" t="s">
        <v>3</v>
      </c>
      <c r="C68" s="5" t="s">
        <v>4</v>
      </c>
      <c r="D68" s="5" t="s">
        <v>20</v>
      </c>
      <c r="E68" s="5" t="s">
        <v>14</v>
      </c>
      <c r="F68" s="5" t="s">
        <v>6</v>
      </c>
      <c r="G68" s="6">
        <v>1</v>
      </c>
      <c r="H68" s="8">
        <f t="shared" si="1"/>
        <v>0.63732638888888893</v>
      </c>
      <c r="I68" s="15">
        <v>3.472222222222222E-3</v>
      </c>
      <c r="J68" s="15">
        <f>Table001__Page_1_2[[#This Row],[レース間]]*Table001__Page_1_2[[#This Row],[組]]</f>
        <v>3.472222222222222E-3</v>
      </c>
      <c r="K68" s="1"/>
    </row>
    <row r="69" spans="1:11">
      <c r="A69" s="5">
        <v>66</v>
      </c>
      <c r="B69" s="5" t="s">
        <v>8</v>
      </c>
      <c r="C69" s="5" t="s">
        <v>4</v>
      </c>
      <c r="D69" s="5" t="s">
        <v>20</v>
      </c>
      <c r="E69" s="5" t="s">
        <v>14</v>
      </c>
      <c r="F69" s="5" t="s">
        <v>6</v>
      </c>
      <c r="G69" s="6">
        <v>1</v>
      </c>
      <c r="H69" s="8">
        <f t="shared" ref="H69:H101" si="2">H68+J68</f>
        <v>0.64079861111111114</v>
      </c>
      <c r="I69" s="15">
        <v>3.472222222222222E-3</v>
      </c>
      <c r="J69" s="15">
        <f>Table001__Page_1_2[[#This Row],[レース間]]*Table001__Page_1_2[[#This Row],[組]]</f>
        <v>3.472222222222222E-3</v>
      </c>
      <c r="K69" s="1"/>
    </row>
    <row r="70" spans="1:11">
      <c r="A70" s="5">
        <v>67</v>
      </c>
      <c r="B70" s="5" t="s">
        <v>3</v>
      </c>
      <c r="C70" s="5" t="s">
        <v>4</v>
      </c>
      <c r="D70" s="5" t="s">
        <v>20</v>
      </c>
      <c r="E70" s="5" t="s">
        <v>7</v>
      </c>
      <c r="F70" s="5" t="s">
        <v>6</v>
      </c>
      <c r="G70" s="6">
        <v>1</v>
      </c>
      <c r="H70" s="8">
        <f t="shared" si="2"/>
        <v>0.64427083333333335</v>
      </c>
      <c r="I70" s="15">
        <v>2.7777777777777779E-3</v>
      </c>
      <c r="J70" s="15">
        <f>Table001__Page_1_2[[#This Row],[レース間]]*Table001__Page_1_2[[#This Row],[組]]</f>
        <v>2.7777777777777779E-3</v>
      </c>
      <c r="K70" s="1"/>
    </row>
    <row r="71" spans="1:11">
      <c r="A71" s="5">
        <v>68</v>
      </c>
      <c r="B71" s="5" t="s">
        <v>8</v>
      </c>
      <c r="C71" s="5" t="s">
        <v>4</v>
      </c>
      <c r="D71" s="5" t="s">
        <v>20</v>
      </c>
      <c r="E71" s="5" t="s">
        <v>7</v>
      </c>
      <c r="F71" s="5" t="s">
        <v>6</v>
      </c>
      <c r="G71" s="6">
        <v>1</v>
      </c>
      <c r="H71" s="8">
        <f t="shared" si="2"/>
        <v>0.64704861111111112</v>
      </c>
      <c r="I71" s="15">
        <v>2.7777777777777779E-3</v>
      </c>
      <c r="J71" s="15">
        <f>Table001__Page_1_2[[#This Row],[レース間]]*Table001__Page_1_2[[#This Row],[組]]</f>
        <v>2.7777777777777779E-3</v>
      </c>
      <c r="K71" s="1"/>
    </row>
    <row r="72" spans="1:11">
      <c r="A72" s="5">
        <v>69</v>
      </c>
      <c r="B72" s="5" t="s">
        <v>3</v>
      </c>
      <c r="C72" s="5" t="s">
        <v>4</v>
      </c>
      <c r="D72" s="5" t="s">
        <v>20</v>
      </c>
      <c r="E72" s="5" t="s">
        <v>9</v>
      </c>
      <c r="F72" s="5" t="s">
        <v>6</v>
      </c>
      <c r="G72" s="6">
        <v>2</v>
      </c>
      <c r="H72" s="8">
        <f t="shared" si="2"/>
        <v>0.64982638888888888</v>
      </c>
      <c r="I72" s="15">
        <v>2.7777777777777779E-3</v>
      </c>
      <c r="J72" s="15">
        <f>Table001__Page_1_2[[#This Row],[レース間]]*Table001__Page_1_2[[#This Row],[組]]</f>
        <v>5.5555555555555558E-3</v>
      </c>
      <c r="K72" s="1"/>
    </row>
    <row r="73" spans="1:11">
      <c r="A73" s="5">
        <v>70</v>
      </c>
      <c r="B73" s="5" t="s">
        <v>8</v>
      </c>
      <c r="C73" s="5" t="s">
        <v>4</v>
      </c>
      <c r="D73" s="5" t="s">
        <v>20</v>
      </c>
      <c r="E73" s="5" t="s">
        <v>9</v>
      </c>
      <c r="F73" s="5" t="s">
        <v>6</v>
      </c>
      <c r="G73" s="6">
        <v>1</v>
      </c>
      <c r="H73" s="8">
        <f t="shared" si="2"/>
        <v>0.65538194444444442</v>
      </c>
      <c r="I73" s="15">
        <v>2.7777777777777779E-3</v>
      </c>
      <c r="J73" s="15">
        <f>Table001__Page_1_2[[#This Row],[レース間]]*Table001__Page_1_2[[#This Row],[組]]</f>
        <v>2.7777777777777779E-3</v>
      </c>
      <c r="K73" s="1"/>
    </row>
    <row r="74" spans="1:11">
      <c r="A74" s="5">
        <v>71</v>
      </c>
      <c r="B74" s="5" t="s">
        <v>3</v>
      </c>
      <c r="C74" s="5" t="s">
        <v>4</v>
      </c>
      <c r="D74" s="5" t="s">
        <v>20</v>
      </c>
      <c r="E74" s="5" t="s">
        <v>10</v>
      </c>
      <c r="F74" s="5" t="s">
        <v>6</v>
      </c>
      <c r="G74" s="6">
        <v>1</v>
      </c>
      <c r="H74" s="8">
        <f t="shared" si="2"/>
        <v>0.65815972222222219</v>
      </c>
      <c r="I74" s="15">
        <v>2.7777777777777779E-3</v>
      </c>
      <c r="J74" s="15">
        <f>Table001__Page_1_2[[#This Row],[レース間]]*Table001__Page_1_2[[#This Row],[組]]</f>
        <v>2.7777777777777779E-3</v>
      </c>
      <c r="K74" s="1"/>
    </row>
    <row r="75" spans="1:11">
      <c r="A75" s="5">
        <v>72</v>
      </c>
      <c r="B75" s="5" t="s">
        <v>8</v>
      </c>
      <c r="C75" s="5" t="s">
        <v>4</v>
      </c>
      <c r="D75" s="5" t="s">
        <v>20</v>
      </c>
      <c r="E75" s="5" t="s">
        <v>10</v>
      </c>
      <c r="F75" s="5" t="s">
        <v>6</v>
      </c>
      <c r="G75" s="6">
        <v>1</v>
      </c>
      <c r="H75" s="8">
        <f t="shared" si="2"/>
        <v>0.66093749999999996</v>
      </c>
      <c r="I75" s="15">
        <v>2.7777777777777779E-3</v>
      </c>
      <c r="J75" s="15">
        <f>Table001__Page_1_2[[#This Row],[レース間]]*Table001__Page_1_2[[#This Row],[組]]</f>
        <v>2.7777777777777779E-3</v>
      </c>
      <c r="K75" s="1"/>
    </row>
    <row r="76" spans="1:11">
      <c r="A76" s="5">
        <v>73</v>
      </c>
      <c r="B76" s="5" t="s">
        <v>3</v>
      </c>
      <c r="C76" s="5" t="s">
        <v>4</v>
      </c>
      <c r="D76" s="5" t="s">
        <v>20</v>
      </c>
      <c r="E76" s="5" t="s">
        <v>11</v>
      </c>
      <c r="F76" s="5" t="s">
        <v>6</v>
      </c>
      <c r="G76" s="6">
        <v>1</v>
      </c>
      <c r="H76" s="8">
        <f t="shared" si="2"/>
        <v>0.66371527777777772</v>
      </c>
      <c r="I76" s="15">
        <v>2.7777777777777779E-3</v>
      </c>
      <c r="J76" s="15">
        <f>Table001__Page_1_2[[#This Row],[レース間]]*Table001__Page_1_2[[#This Row],[組]]</f>
        <v>2.7777777777777779E-3</v>
      </c>
      <c r="K76" s="1"/>
    </row>
    <row r="77" spans="1:11">
      <c r="A77" s="5">
        <v>74</v>
      </c>
      <c r="B77" s="5" t="s">
        <v>8</v>
      </c>
      <c r="C77" s="5" t="s">
        <v>4</v>
      </c>
      <c r="D77" s="5" t="s">
        <v>20</v>
      </c>
      <c r="E77" s="5" t="s">
        <v>11</v>
      </c>
      <c r="F77" s="5" t="s">
        <v>6</v>
      </c>
      <c r="G77" s="6">
        <v>1</v>
      </c>
      <c r="H77" s="8">
        <f t="shared" si="2"/>
        <v>0.66649305555555549</v>
      </c>
      <c r="I77" s="15">
        <v>2.7777777777777779E-3</v>
      </c>
      <c r="J77" s="15">
        <f>Table001__Page_1_2[[#This Row],[レース間]]*Table001__Page_1_2[[#This Row],[組]]</f>
        <v>2.7777777777777779E-3</v>
      </c>
      <c r="K77" s="1"/>
    </row>
    <row r="78" spans="1:11">
      <c r="A78" s="5">
        <v>75</v>
      </c>
      <c r="B78" s="5" t="s">
        <v>3</v>
      </c>
      <c r="C78" s="5" t="s">
        <v>16</v>
      </c>
      <c r="D78" s="5" t="s">
        <v>13</v>
      </c>
      <c r="E78" s="5" t="s">
        <v>9</v>
      </c>
      <c r="F78" s="5" t="s">
        <v>6</v>
      </c>
      <c r="G78" s="6">
        <v>3</v>
      </c>
      <c r="H78" s="8">
        <f t="shared" si="2"/>
        <v>0.66927083333333326</v>
      </c>
      <c r="I78" s="15">
        <v>1.2152777777777778E-3</v>
      </c>
      <c r="J78" s="15">
        <f>Table001__Page_1_2[[#This Row],[レース間]]*Table001__Page_1_2[[#This Row],[組]]</f>
        <v>3.6458333333333334E-3</v>
      </c>
      <c r="K78" s="1"/>
    </row>
    <row r="79" spans="1:11">
      <c r="A79" s="5">
        <v>76</v>
      </c>
      <c r="B79" s="5" t="s">
        <v>8</v>
      </c>
      <c r="C79" s="5" t="s">
        <v>16</v>
      </c>
      <c r="D79" s="5" t="s">
        <v>13</v>
      </c>
      <c r="E79" s="5" t="s">
        <v>9</v>
      </c>
      <c r="F79" s="5" t="s">
        <v>6</v>
      </c>
      <c r="G79" s="6">
        <v>3</v>
      </c>
      <c r="H79" s="8">
        <f t="shared" si="2"/>
        <v>0.67291666666666661</v>
      </c>
      <c r="I79" s="15">
        <v>1.2152777777777778E-3</v>
      </c>
      <c r="J79" s="15">
        <f>Table001__Page_1_2[[#This Row],[レース間]]*Table001__Page_1_2[[#This Row],[組]]</f>
        <v>3.6458333333333334E-3</v>
      </c>
      <c r="K79" s="1"/>
    </row>
    <row r="80" spans="1:11">
      <c r="A80" s="5">
        <v>77</v>
      </c>
      <c r="B80" s="5" t="s">
        <v>3</v>
      </c>
      <c r="C80" s="5" t="s">
        <v>16</v>
      </c>
      <c r="D80" s="5" t="s">
        <v>13</v>
      </c>
      <c r="E80" s="5" t="s">
        <v>10</v>
      </c>
      <c r="F80" s="5" t="s">
        <v>6</v>
      </c>
      <c r="G80" s="6">
        <v>3</v>
      </c>
      <c r="H80" s="8">
        <f t="shared" si="2"/>
        <v>0.67656249999999996</v>
      </c>
      <c r="I80" s="15">
        <v>1.2152777777777778E-3</v>
      </c>
      <c r="J80" s="15">
        <f>Table001__Page_1_2[[#This Row],[レース間]]*Table001__Page_1_2[[#This Row],[組]]</f>
        <v>3.6458333333333334E-3</v>
      </c>
      <c r="K80" s="1"/>
    </row>
    <row r="81" spans="1:11">
      <c r="A81" s="5">
        <v>78</v>
      </c>
      <c r="B81" s="5" t="s">
        <v>8</v>
      </c>
      <c r="C81" s="5" t="s">
        <v>16</v>
      </c>
      <c r="D81" s="5" t="s">
        <v>13</v>
      </c>
      <c r="E81" s="5" t="s">
        <v>10</v>
      </c>
      <c r="F81" s="5" t="s">
        <v>6</v>
      </c>
      <c r="G81" s="6">
        <v>3</v>
      </c>
      <c r="H81" s="8">
        <f t="shared" si="2"/>
        <v>0.6802083333333333</v>
      </c>
      <c r="I81" s="15">
        <v>1.2152777777777778E-3</v>
      </c>
      <c r="J81" s="15">
        <f>Table001__Page_1_2[[#This Row],[レース間]]*Table001__Page_1_2[[#This Row],[組]]</f>
        <v>3.6458333333333334E-3</v>
      </c>
      <c r="K81" s="1"/>
    </row>
    <row r="82" spans="1:11">
      <c r="A82" s="5">
        <v>79</v>
      </c>
      <c r="B82" s="5" t="s">
        <v>3</v>
      </c>
      <c r="C82" s="5" t="s">
        <v>16</v>
      </c>
      <c r="D82" s="5" t="s">
        <v>13</v>
      </c>
      <c r="E82" s="5" t="s">
        <v>11</v>
      </c>
      <c r="F82" s="5" t="s">
        <v>6</v>
      </c>
      <c r="G82" s="6">
        <v>1</v>
      </c>
      <c r="H82" s="8">
        <f t="shared" si="2"/>
        <v>0.68385416666666665</v>
      </c>
      <c r="I82" s="15">
        <v>1.2152777777777778E-3</v>
      </c>
      <c r="J82" s="15">
        <f>Table001__Page_1_2[[#This Row],[レース間]]*Table001__Page_1_2[[#This Row],[組]]</f>
        <v>1.2152777777777778E-3</v>
      </c>
      <c r="K82" s="1"/>
    </row>
    <row r="83" spans="1:11">
      <c r="A83" s="5">
        <v>80</v>
      </c>
      <c r="B83" s="5" t="s">
        <v>8</v>
      </c>
      <c r="C83" s="5" t="s">
        <v>16</v>
      </c>
      <c r="D83" s="5" t="s">
        <v>13</v>
      </c>
      <c r="E83" s="5" t="s">
        <v>11</v>
      </c>
      <c r="F83" s="5" t="s">
        <v>6</v>
      </c>
      <c r="G83" s="6">
        <v>2</v>
      </c>
      <c r="H83" s="8">
        <f t="shared" si="2"/>
        <v>0.6850694444444444</v>
      </c>
      <c r="I83" s="15">
        <v>1.2152777777777778E-3</v>
      </c>
      <c r="J83" s="15">
        <f>Table001__Page_1_2[[#This Row],[レース間]]*Table001__Page_1_2[[#This Row],[組]]</f>
        <v>2.4305555555555556E-3</v>
      </c>
      <c r="K83" s="1"/>
    </row>
    <row r="84" spans="1:11">
      <c r="A84" s="5">
        <v>81</v>
      </c>
      <c r="B84" s="5" t="s">
        <v>3</v>
      </c>
      <c r="C84" s="5" t="s">
        <v>12</v>
      </c>
      <c r="D84" s="5" t="s">
        <v>15</v>
      </c>
      <c r="E84" s="5" t="s">
        <v>14</v>
      </c>
      <c r="F84" s="5" t="s">
        <v>6</v>
      </c>
      <c r="G84" s="6">
        <v>3</v>
      </c>
      <c r="H84" s="8">
        <f t="shared" si="2"/>
        <v>0.6875</v>
      </c>
      <c r="I84" s="15">
        <v>1.0416666666666667E-3</v>
      </c>
      <c r="J84" s="15">
        <f>Table001__Page_1_2[[#This Row],[レース間]]*Table001__Page_1_2[[#This Row],[組]]</f>
        <v>3.1250000000000002E-3</v>
      </c>
      <c r="K84" s="1"/>
    </row>
    <row r="85" spans="1:11">
      <c r="A85" s="5">
        <v>82</v>
      </c>
      <c r="B85" s="5" t="s">
        <v>8</v>
      </c>
      <c r="C85" s="5" t="s">
        <v>12</v>
      </c>
      <c r="D85" s="5" t="s">
        <v>15</v>
      </c>
      <c r="E85" s="5" t="s">
        <v>14</v>
      </c>
      <c r="F85" s="5" t="s">
        <v>6</v>
      </c>
      <c r="G85" s="6">
        <v>4</v>
      </c>
      <c r="H85" s="8">
        <f t="shared" si="2"/>
        <v>0.69062500000000004</v>
      </c>
      <c r="I85" s="15">
        <v>1.0416666666666667E-3</v>
      </c>
      <c r="J85" s="15">
        <f>Table001__Page_1_2[[#This Row],[レース間]]*Table001__Page_1_2[[#This Row],[組]]</f>
        <v>4.1666666666666666E-3</v>
      </c>
      <c r="K85" s="1"/>
    </row>
    <row r="86" spans="1:11">
      <c r="A86" s="5">
        <v>83</v>
      </c>
      <c r="B86" s="5" t="s">
        <v>3</v>
      </c>
      <c r="C86" s="5" t="s">
        <v>12</v>
      </c>
      <c r="D86" s="5" t="s">
        <v>15</v>
      </c>
      <c r="E86" s="5" t="s">
        <v>7</v>
      </c>
      <c r="F86" s="5" t="s">
        <v>6</v>
      </c>
      <c r="G86" s="6">
        <v>6</v>
      </c>
      <c r="H86" s="8">
        <f t="shared" si="2"/>
        <v>0.6947916666666667</v>
      </c>
      <c r="I86" s="15">
        <v>8.6805555555555551E-4</v>
      </c>
      <c r="J86" s="15">
        <f>Table001__Page_1_2[[#This Row],[レース間]]*Table001__Page_1_2[[#This Row],[組]]</f>
        <v>5.208333333333333E-3</v>
      </c>
      <c r="K86" s="1"/>
    </row>
    <row r="87" spans="1:11">
      <c r="A87" s="5">
        <v>84</v>
      </c>
      <c r="B87" s="5" t="s">
        <v>8</v>
      </c>
      <c r="C87" s="5" t="s">
        <v>12</v>
      </c>
      <c r="D87" s="5" t="s">
        <v>15</v>
      </c>
      <c r="E87" s="5" t="s">
        <v>7</v>
      </c>
      <c r="F87" s="5" t="s">
        <v>6</v>
      </c>
      <c r="G87" s="6">
        <v>4</v>
      </c>
      <c r="H87" s="8">
        <f t="shared" si="2"/>
        <v>0.70000000000000007</v>
      </c>
      <c r="I87" s="15">
        <v>8.6805555555555551E-4</v>
      </c>
      <c r="J87" s="15">
        <f>Table001__Page_1_2[[#This Row],[レース間]]*Table001__Page_1_2[[#This Row],[組]]</f>
        <v>3.472222222222222E-3</v>
      </c>
      <c r="K87" s="1"/>
    </row>
    <row r="88" spans="1:11">
      <c r="A88" s="5">
        <v>85</v>
      </c>
      <c r="B88" s="5" t="s">
        <v>3</v>
      </c>
      <c r="C88" s="5" t="s">
        <v>12</v>
      </c>
      <c r="D88" s="5" t="s">
        <v>15</v>
      </c>
      <c r="E88" s="5" t="s">
        <v>9</v>
      </c>
      <c r="F88" s="5" t="s">
        <v>6</v>
      </c>
      <c r="G88" s="6">
        <v>3</v>
      </c>
      <c r="H88" s="8">
        <f t="shared" si="2"/>
        <v>0.70347222222222228</v>
      </c>
      <c r="I88" s="15">
        <v>8.6805555555555551E-4</v>
      </c>
      <c r="J88" s="15">
        <f>Table001__Page_1_2[[#This Row],[レース間]]*Table001__Page_1_2[[#This Row],[組]]</f>
        <v>2.6041666666666665E-3</v>
      </c>
      <c r="K88" s="1"/>
    </row>
    <row r="89" spans="1:11">
      <c r="A89" s="5">
        <v>86</v>
      </c>
      <c r="B89" s="5" t="s">
        <v>8</v>
      </c>
      <c r="C89" s="5" t="s">
        <v>12</v>
      </c>
      <c r="D89" s="5" t="s">
        <v>15</v>
      </c>
      <c r="E89" s="5" t="s">
        <v>9</v>
      </c>
      <c r="F89" s="5" t="s">
        <v>6</v>
      </c>
      <c r="G89" s="6">
        <v>3</v>
      </c>
      <c r="H89" s="8">
        <f t="shared" si="2"/>
        <v>0.70607638888888891</v>
      </c>
      <c r="I89" s="15">
        <v>8.6805555555555551E-4</v>
      </c>
      <c r="J89" s="15">
        <f>Table001__Page_1_2[[#This Row],[レース間]]*Table001__Page_1_2[[#This Row],[組]]</f>
        <v>2.6041666666666665E-3</v>
      </c>
      <c r="K89" s="1"/>
    </row>
    <row r="90" spans="1:11">
      <c r="A90" s="5">
        <v>87</v>
      </c>
      <c r="B90" s="5" t="s">
        <v>3</v>
      </c>
      <c r="C90" s="5" t="s">
        <v>4</v>
      </c>
      <c r="D90" s="5" t="s">
        <v>17</v>
      </c>
      <c r="E90" s="5" t="s">
        <v>10</v>
      </c>
      <c r="F90" s="5" t="s">
        <v>6</v>
      </c>
      <c r="G90" s="6">
        <v>1</v>
      </c>
      <c r="H90" s="8">
        <f t="shared" si="2"/>
        <v>0.70868055555555554</v>
      </c>
      <c r="I90" s="15">
        <v>2.2569444444444447E-3</v>
      </c>
      <c r="J90" s="15">
        <f>Table001__Page_1_2[[#This Row],[レース間]]*Table001__Page_1_2[[#This Row],[組]]</f>
        <v>2.2569444444444447E-3</v>
      </c>
      <c r="K90" s="1"/>
    </row>
    <row r="91" spans="1:11">
      <c r="A91" s="5">
        <v>88</v>
      </c>
      <c r="B91" s="5" t="s">
        <v>8</v>
      </c>
      <c r="C91" s="5" t="s">
        <v>4</v>
      </c>
      <c r="D91" s="5" t="s">
        <v>17</v>
      </c>
      <c r="E91" s="5" t="s">
        <v>10</v>
      </c>
      <c r="F91" s="5" t="s">
        <v>6</v>
      </c>
      <c r="G91" s="6">
        <v>2</v>
      </c>
      <c r="H91" s="8">
        <f t="shared" si="2"/>
        <v>0.7109375</v>
      </c>
      <c r="I91" s="15">
        <v>2.2569444444444447E-3</v>
      </c>
      <c r="J91" s="15">
        <f>Table001__Page_1_2[[#This Row],[レース間]]*Table001__Page_1_2[[#This Row],[組]]</f>
        <v>4.5138888888888893E-3</v>
      </c>
      <c r="K91" s="1"/>
    </row>
    <row r="92" spans="1:11">
      <c r="A92" s="5">
        <v>89</v>
      </c>
      <c r="B92" s="5" t="s">
        <v>3</v>
      </c>
      <c r="C92" s="5" t="s">
        <v>4</v>
      </c>
      <c r="D92" s="5" t="s">
        <v>17</v>
      </c>
      <c r="E92" s="5" t="s">
        <v>11</v>
      </c>
      <c r="F92" s="5" t="s">
        <v>6</v>
      </c>
      <c r="G92" s="6">
        <v>1</v>
      </c>
      <c r="H92" s="8">
        <f t="shared" si="2"/>
        <v>0.71545138888888893</v>
      </c>
      <c r="I92" s="15">
        <v>2.2569444444444447E-3</v>
      </c>
      <c r="J92" s="15">
        <f>Table001__Page_1_2[[#This Row],[レース間]]*Table001__Page_1_2[[#This Row],[組]]</f>
        <v>2.2569444444444447E-3</v>
      </c>
      <c r="K92" s="1"/>
    </row>
    <row r="93" spans="1:11">
      <c r="A93" s="5">
        <v>90</v>
      </c>
      <c r="B93" s="5" t="s">
        <v>8</v>
      </c>
      <c r="C93" s="5" t="s">
        <v>4</v>
      </c>
      <c r="D93" s="5" t="s">
        <v>17</v>
      </c>
      <c r="E93" s="5" t="s">
        <v>11</v>
      </c>
      <c r="F93" s="5" t="s">
        <v>6</v>
      </c>
      <c r="G93" s="6">
        <v>1</v>
      </c>
      <c r="H93" s="8">
        <f t="shared" si="2"/>
        <v>0.71770833333333339</v>
      </c>
      <c r="I93" s="15">
        <v>2.2569444444444447E-3</v>
      </c>
      <c r="J93" s="15">
        <f>Table001__Page_1_2[[#This Row],[レース間]]*Table001__Page_1_2[[#This Row],[組]]</f>
        <v>2.2569444444444447E-3</v>
      </c>
      <c r="K93" s="1"/>
    </row>
    <row r="94" spans="1:11">
      <c r="A94" s="5">
        <v>91</v>
      </c>
      <c r="B94" s="5" t="s">
        <v>3</v>
      </c>
      <c r="C94" s="5" t="s">
        <v>16</v>
      </c>
      <c r="D94" s="5" t="s">
        <v>19</v>
      </c>
      <c r="E94" s="5" t="s">
        <v>9</v>
      </c>
      <c r="F94" s="5" t="s">
        <v>6</v>
      </c>
      <c r="G94" s="6">
        <v>2</v>
      </c>
      <c r="H94" s="8">
        <f t="shared" si="2"/>
        <v>0.71996527777777786</v>
      </c>
      <c r="I94" s="15">
        <v>1.3888888888888889E-3</v>
      </c>
      <c r="J94" s="15">
        <f>Table001__Page_1_2[[#This Row],[レース間]]*Table001__Page_1_2[[#This Row],[組]]</f>
        <v>2.7777777777777779E-3</v>
      </c>
      <c r="K94" s="1"/>
    </row>
    <row r="95" spans="1:11">
      <c r="A95" s="5">
        <v>92</v>
      </c>
      <c r="B95" s="5" t="s">
        <v>8</v>
      </c>
      <c r="C95" s="5" t="s">
        <v>16</v>
      </c>
      <c r="D95" s="5" t="s">
        <v>19</v>
      </c>
      <c r="E95" s="5" t="s">
        <v>9</v>
      </c>
      <c r="F95" s="5" t="s">
        <v>6</v>
      </c>
      <c r="G95" s="6">
        <v>2</v>
      </c>
      <c r="H95" s="8">
        <f t="shared" si="2"/>
        <v>0.72274305555555562</v>
      </c>
      <c r="I95" s="15">
        <v>1.3888888888888889E-3</v>
      </c>
      <c r="J95" s="15">
        <f>Table001__Page_1_2[[#This Row],[レース間]]*Table001__Page_1_2[[#This Row],[組]]</f>
        <v>2.7777777777777779E-3</v>
      </c>
      <c r="K95" s="1"/>
    </row>
    <row r="96" spans="1:11">
      <c r="A96" s="5">
        <v>93</v>
      </c>
      <c r="B96" s="5" t="s">
        <v>3</v>
      </c>
      <c r="C96" s="5" t="s">
        <v>16</v>
      </c>
      <c r="D96" s="5" t="s">
        <v>19</v>
      </c>
      <c r="E96" s="5" t="s">
        <v>10</v>
      </c>
      <c r="F96" s="5" t="s">
        <v>6</v>
      </c>
      <c r="G96" s="6">
        <v>2</v>
      </c>
      <c r="H96" s="8">
        <f t="shared" si="2"/>
        <v>0.72552083333333339</v>
      </c>
      <c r="I96" s="15">
        <v>1.3888888888888889E-3</v>
      </c>
      <c r="J96" s="15">
        <f>Table001__Page_1_2[[#This Row],[レース間]]*Table001__Page_1_2[[#This Row],[組]]</f>
        <v>2.7777777777777779E-3</v>
      </c>
      <c r="K96" s="1"/>
    </row>
    <row r="97" spans="1:11">
      <c r="A97" s="5">
        <v>94</v>
      </c>
      <c r="B97" s="5" t="s">
        <v>8</v>
      </c>
      <c r="C97" s="5" t="s">
        <v>16</v>
      </c>
      <c r="D97" s="5" t="s">
        <v>19</v>
      </c>
      <c r="E97" s="5" t="s">
        <v>10</v>
      </c>
      <c r="F97" s="5" t="s">
        <v>6</v>
      </c>
      <c r="G97" s="6">
        <v>3</v>
      </c>
      <c r="H97" s="8">
        <f t="shared" si="2"/>
        <v>0.72829861111111116</v>
      </c>
      <c r="I97" s="15">
        <v>1.3888888888888889E-3</v>
      </c>
      <c r="J97" s="15">
        <f>Table001__Page_1_2[[#This Row],[レース間]]*Table001__Page_1_2[[#This Row],[組]]</f>
        <v>4.1666666666666666E-3</v>
      </c>
      <c r="K97" s="1"/>
    </row>
    <row r="98" spans="1:11">
      <c r="A98" s="5">
        <v>95</v>
      </c>
      <c r="B98" s="5" t="s">
        <v>3</v>
      </c>
      <c r="C98" s="5" t="s">
        <v>16</v>
      </c>
      <c r="D98" s="5" t="s">
        <v>19</v>
      </c>
      <c r="E98" s="5" t="s">
        <v>11</v>
      </c>
      <c r="F98" s="5" t="s">
        <v>6</v>
      </c>
      <c r="G98" s="6">
        <v>1</v>
      </c>
      <c r="H98" s="8">
        <f t="shared" si="2"/>
        <v>0.73246527777777781</v>
      </c>
      <c r="I98" s="15">
        <v>1.3888888888888889E-3</v>
      </c>
      <c r="J98" s="15">
        <f>Table001__Page_1_2[[#This Row],[レース間]]*Table001__Page_1_2[[#This Row],[組]]</f>
        <v>1.3888888888888889E-3</v>
      </c>
      <c r="K98" s="1"/>
    </row>
    <row r="99" spans="1:11">
      <c r="A99" s="5">
        <v>96</v>
      </c>
      <c r="B99" s="5" t="s">
        <v>8</v>
      </c>
      <c r="C99" s="5" t="s">
        <v>16</v>
      </c>
      <c r="D99" s="5" t="s">
        <v>19</v>
      </c>
      <c r="E99" s="5" t="s">
        <v>11</v>
      </c>
      <c r="F99" s="5" t="s">
        <v>6</v>
      </c>
      <c r="G99" s="6">
        <v>1</v>
      </c>
      <c r="H99" s="8">
        <f t="shared" si="2"/>
        <v>0.7338541666666667</v>
      </c>
      <c r="I99" s="15">
        <v>1.3888888888888889E-3</v>
      </c>
      <c r="J99" s="15">
        <f>Table001__Page_1_2[[#This Row],[レース間]]*Table001__Page_1_2[[#This Row],[組]]</f>
        <v>1.3888888888888889E-3</v>
      </c>
      <c r="K99" s="1"/>
    </row>
    <row r="100" spans="1:11">
      <c r="A100" s="5">
        <v>97</v>
      </c>
      <c r="B100" s="5" t="s">
        <v>21</v>
      </c>
      <c r="C100" s="5" t="s">
        <v>29</v>
      </c>
      <c r="D100" s="5" t="s">
        <v>30</v>
      </c>
      <c r="E100" s="5" t="s">
        <v>22</v>
      </c>
      <c r="F100" s="5" t="s">
        <v>6</v>
      </c>
      <c r="G100" s="6">
        <v>1</v>
      </c>
      <c r="H100" s="8">
        <f t="shared" si="2"/>
        <v>0.73524305555555558</v>
      </c>
      <c r="I100" s="15">
        <v>4.1666666666666666E-3</v>
      </c>
      <c r="J100" s="15">
        <f>Table001__Page_1_2[[#This Row],[レース間]]*Table001__Page_1_2[[#This Row],[組]]</f>
        <v>4.1666666666666666E-3</v>
      </c>
      <c r="K100" s="1"/>
    </row>
    <row r="101" spans="1:11">
      <c r="A101" s="11"/>
      <c r="B101" s="12"/>
      <c r="C101" s="12"/>
      <c r="D101" s="12"/>
      <c r="E101" s="12"/>
      <c r="F101" s="12" t="s">
        <v>34</v>
      </c>
      <c r="G101" s="13"/>
      <c r="H101" s="10">
        <f t="shared" si="2"/>
        <v>0.73940972222222223</v>
      </c>
      <c r="I101" s="15"/>
      <c r="J101" s="15">
        <f>Table001__Page_1_2[[#This Row],[レース間]]*Table001__Page_1_2[[#This Row],[組]]</f>
        <v>0</v>
      </c>
      <c r="K101" s="1"/>
    </row>
  </sheetData>
  <phoneticPr fontId="2"/>
  <printOptions horizontalCentered="1" verticalCentered="1"/>
  <pageMargins left="0.59055118110236227" right="0.19685039370078741" top="0.39370078740157483" bottom="0.39370078740157483" header="0.31496062992125984" footer="0.31496062992125984"/>
  <pageSetup paperSize="9" scale="104" orientation="portrait" r:id="rId1"/>
  <rowBreaks count="2" manualBreakCount="2">
    <brk id="35" max="7" man="1"/>
    <brk id="67" max="7"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CE1A-3BF1-431F-B72B-15725AF6A939}">
  <dimension ref="A1:E671"/>
  <sheetViews>
    <sheetView workbookViewId="0"/>
  </sheetViews>
  <sheetFormatPr defaultColWidth="8.6640625" defaultRowHeight="18"/>
  <cols>
    <col min="1" max="1" width="6.6640625" style="17" bestFit="1" customWidth="1"/>
    <col min="2" max="2" width="16.1640625" style="17" bestFit="1" customWidth="1"/>
    <col min="3" max="3" width="12.9140625" style="17" bestFit="1" customWidth="1"/>
    <col min="4" max="5" width="4.83203125" style="17" bestFit="1" customWidth="1"/>
    <col min="6" max="16384" width="8.6640625" style="16"/>
  </cols>
  <sheetData>
    <row r="1" spans="1:5">
      <c r="A1" s="17" t="s">
        <v>35</v>
      </c>
      <c r="B1" s="17" t="s">
        <v>36</v>
      </c>
      <c r="C1" s="17" t="s">
        <v>37</v>
      </c>
      <c r="D1" s="17" t="s">
        <v>38</v>
      </c>
      <c r="E1" s="17" t="s">
        <v>39</v>
      </c>
    </row>
    <row r="2" spans="1:5">
      <c r="A2" s="17">
        <v>1</v>
      </c>
      <c r="B2" s="17" t="s">
        <v>40</v>
      </c>
      <c r="C2" s="17" t="s">
        <v>41</v>
      </c>
      <c r="D2" s="17" t="s">
        <v>42</v>
      </c>
      <c r="E2" s="17">
        <v>14</v>
      </c>
    </row>
    <row r="3" spans="1:5">
      <c r="A3" s="17">
        <v>2</v>
      </c>
      <c r="B3" s="17" t="s">
        <v>43</v>
      </c>
      <c r="C3" s="17" t="s">
        <v>41</v>
      </c>
      <c r="D3" s="17" t="s">
        <v>42</v>
      </c>
      <c r="E3" s="17">
        <v>14</v>
      </c>
    </row>
    <row r="4" spans="1:5">
      <c r="A4" s="17">
        <v>3</v>
      </c>
      <c r="B4" s="17" t="s">
        <v>44</v>
      </c>
      <c r="C4" s="17" t="s">
        <v>41</v>
      </c>
      <c r="D4" s="17" t="s">
        <v>45</v>
      </c>
      <c r="E4" s="17">
        <v>13</v>
      </c>
    </row>
    <row r="5" spans="1:5">
      <c r="A5" s="17">
        <v>4</v>
      </c>
      <c r="B5" s="17" t="s">
        <v>46</v>
      </c>
      <c r="C5" s="17" t="s">
        <v>41</v>
      </c>
      <c r="D5" s="17" t="s">
        <v>45</v>
      </c>
      <c r="E5" s="17">
        <v>13</v>
      </c>
    </row>
    <row r="6" spans="1:5">
      <c r="A6" s="17">
        <v>5</v>
      </c>
      <c r="B6" s="17" t="s">
        <v>47</v>
      </c>
      <c r="C6" s="17" t="s">
        <v>41</v>
      </c>
      <c r="D6" s="17" t="s">
        <v>48</v>
      </c>
      <c r="E6" s="17">
        <v>12</v>
      </c>
    </row>
    <row r="7" spans="1:5">
      <c r="A7" s="17">
        <v>6</v>
      </c>
      <c r="B7" s="17" t="s">
        <v>49</v>
      </c>
      <c r="C7" s="17" t="s">
        <v>41</v>
      </c>
      <c r="D7" s="17" t="s">
        <v>48</v>
      </c>
      <c r="E7" s="17">
        <v>12</v>
      </c>
    </row>
    <row r="8" spans="1:5">
      <c r="A8" s="17">
        <v>7</v>
      </c>
      <c r="B8" s="17" t="s">
        <v>50</v>
      </c>
      <c r="C8" s="17" t="s">
        <v>41</v>
      </c>
      <c r="D8" s="17" t="s">
        <v>48</v>
      </c>
      <c r="E8" s="17">
        <v>12</v>
      </c>
    </row>
    <row r="9" spans="1:5">
      <c r="A9" s="17">
        <v>8</v>
      </c>
      <c r="B9" s="17" t="s">
        <v>51</v>
      </c>
      <c r="C9" s="17" t="s">
        <v>41</v>
      </c>
      <c r="D9" s="17" t="s">
        <v>48</v>
      </c>
      <c r="E9" s="17">
        <v>12</v>
      </c>
    </row>
    <row r="10" spans="1:5">
      <c r="A10" s="17">
        <v>9</v>
      </c>
      <c r="B10" s="17" t="s">
        <v>52</v>
      </c>
      <c r="C10" s="17" t="s">
        <v>41</v>
      </c>
      <c r="D10" s="17" t="s">
        <v>48</v>
      </c>
      <c r="E10" s="17">
        <v>12</v>
      </c>
    </row>
    <row r="11" spans="1:5">
      <c r="A11" s="17">
        <v>10</v>
      </c>
      <c r="B11" s="17" t="s">
        <v>53</v>
      </c>
      <c r="C11" s="17" t="s">
        <v>41</v>
      </c>
      <c r="D11" s="17" t="s">
        <v>48</v>
      </c>
      <c r="E11" s="17">
        <v>12</v>
      </c>
    </row>
    <row r="12" spans="1:5">
      <c r="A12" s="17">
        <v>11</v>
      </c>
      <c r="B12" s="17" t="s">
        <v>54</v>
      </c>
      <c r="C12" s="17" t="s">
        <v>41</v>
      </c>
      <c r="D12" s="17" t="s">
        <v>55</v>
      </c>
      <c r="E12" s="17">
        <v>11</v>
      </c>
    </row>
    <row r="13" spans="1:5">
      <c r="A13" s="17">
        <v>12</v>
      </c>
      <c r="B13" s="17" t="s">
        <v>56</v>
      </c>
      <c r="C13" s="17" t="s">
        <v>41</v>
      </c>
      <c r="D13" s="17" t="s">
        <v>55</v>
      </c>
      <c r="E13" s="17">
        <v>11</v>
      </c>
    </row>
    <row r="14" spans="1:5">
      <c r="A14" s="17">
        <v>13</v>
      </c>
      <c r="B14" s="17" t="s">
        <v>57</v>
      </c>
      <c r="C14" s="17" t="s">
        <v>41</v>
      </c>
      <c r="D14" s="17" t="s">
        <v>55</v>
      </c>
      <c r="E14" s="17">
        <v>11</v>
      </c>
    </row>
    <row r="15" spans="1:5">
      <c r="A15" s="17">
        <v>14</v>
      </c>
      <c r="B15" s="17" t="s">
        <v>58</v>
      </c>
      <c r="C15" s="17" t="s">
        <v>41</v>
      </c>
      <c r="D15" s="17" t="s">
        <v>55</v>
      </c>
      <c r="E15" s="17">
        <v>11</v>
      </c>
    </row>
    <row r="16" spans="1:5">
      <c r="A16" s="17">
        <v>15</v>
      </c>
      <c r="B16" s="17" t="s">
        <v>59</v>
      </c>
      <c r="C16" s="17" t="s">
        <v>41</v>
      </c>
      <c r="D16" s="17" t="s">
        <v>55</v>
      </c>
      <c r="E16" s="17">
        <v>11</v>
      </c>
    </row>
    <row r="17" spans="1:5">
      <c r="A17" s="17">
        <v>16</v>
      </c>
      <c r="B17" s="17" t="s">
        <v>60</v>
      </c>
      <c r="C17" s="17" t="s">
        <v>41</v>
      </c>
      <c r="D17" s="17" t="s">
        <v>55</v>
      </c>
      <c r="E17" s="17">
        <v>11</v>
      </c>
    </row>
    <row r="18" spans="1:5">
      <c r="A18" s="17">
        <v>17</v>
      </c>
      <c r="B18" s="17" t="s">
        <v>61</v>
      </c>
      <c r="C18" s="17" t="s">
        <v>41</v>
      </c>
      <c r="D18" s="17" t="s">
        <v>55</v>
      </c>
      <c r="E18" s="17">
        <v>11</v>
      </c>
    </row>
    <row r="19" spans="1:5">
      <c r="A19" s="17">
        <v>18</v>
      </c>
      <c r="B19" s="17" t="s">
        <v>62</v>
      </c>
      <c r="C19" s="17" t="s">
        <v>41</v>
      </c>
      <c r="D19" s="17" t="s">
        <v>55</v>
      </c>
      <c r="E19" s="17">
        <v>11</v>
      </c>
    </row>
    <row r="20" spans="1:5">
      <c r="A20" s="17">
        <v>19</v>
      </c>
      <c r="B20" s="17" t="s">
        <v>63</v>
      </c>
      <c r="C20" s="17" t="s">
        <v>41</v>
      </c>
      <c r="D20" s="17" t="s">
        <v>64</v>
      </c>
      <c r="E20" s="17">
        <v>10</v>
      </c>
    </row>
    <row r="21" spans="1:5">
      <c r="A21" s="17">
        <v>20</v>
      </c>
      <c r="B21" s="17" t="s">
        <v>65</v>
      </c>
      <c r="C21" s="17" t="s">
        <v>41</v>
      </c>
      <c r="D21" s="17" t="s">
        <v>64</v>
      </c>
      <c r="E21" s="17">
        <v>10</v>
      </c>
    </row>
    <row r="22" spans="1:5">
      <c r="A22" s="17">
        <v>21</v>
      </c>
      <c r="B22" s="17" t="s">
        <v>66</v>
      </c>
      <c r="C22" s="17" t="s">
        <v>41</v>
      </c>
      <c r="D22" s="17" t="s">
        <v>67</v>
      </c>
      <c r="E22" s="17">
        <v>9</v>
      </c>
    </row>
    <row r="23" spans="1:5">
      <c r="A23" s="17">
        <v>22</v>
      </c>
      <c r="B23" s="17" t="s">
        <v>68</v>
      </c>
      <c r="C23" s="17" t="s">
        <v>41</v>
      </c>
      <c r="D23" s="17" t="s">
        <v>67</v>
      </c>
      <c r="E23" s="17">
        <v>9</v>
      </c>
    </row>
    <row r="24" spans="1:5">
      <c r="A24" s="17">
        <v>23</v>
      </c>
      <c r="B24" s="17" t="s">
        <v>69</v>
      </c>
      <c r="C24" s="17" t="s">
        <v>41</v>
      </c>
      <c r="D24" s="17" t="s">
        <v>67</v>
      </c>
      <c r="E24" s="17">
        <v>9</v>
      </c>
    </row>
    <row r="25" spans="1:5">
      <c r="A25" s="17">
        <v>24</v>
      </c>
      <c r="B25" s="17" t="s">
        <v>70</v>
      </c>
      <c r="C25" s="17" t="s">
        <v>41</v>
      </c>
      <c r="D25" s="17" t="s">
        <v>67</v>
      </c>
      <c r="E25" s="17">
        <v>9</v>
      </c>
    </row>
    <row r="26" spans="1:5">
      <c r="A26" s="17">
        <v>25</v>
      </c>
      <c r="B26" s="17" t="s">
        <v>71</v>
      </c>
      <c r="C26" s="17" t="s">
        <v>41</v>
      </c>
      <c r="D26" s="17" t="s">
        <v>67</v>
      </c>
      <c r="E26" s="17">
        <v>9</v>
      </c>
    </row>
    <row r="27" spans="1:5">
      <c r="A27" s="17">
        <v>26</v>
      </c>
      <c r="B27" s="17" t="s">
        <v>72</v>
      </c>
      <c r="C27" s="17" t="s">
        <v>41</v>
      </c>
      <c r="D27" s="17" t="s">
        <v>67</v>
      </c>
      <c r="E27" s="17">
        <v>9</v>
      </c>
    </row>
    <row r="28" spans="1:5">
      <c r="A28" s="17">
        <v>27</v>
      </c>
      <c r="B28" s="17" t="s">
        <v>73</v>
      </c>
      <c r="C28" s="17" t="s">
        <v>41</v>
      </c>
      <c r="D28" s="17" t="s">
        <v>67</v>
      </c>
      <c r="E28" s="17">
        <v>9</v>
      </c>
    </row>
    <row r="29" spans="1:5">
      <c r="A29" s="17">
        <v>28</v>
      </c>
      <c r="B29" s="17" t="s">
        <v>74</v>
      </c>
      <c r="C29" s="17" t="s">
        <v>41</v>
      </c>
      <c r="D29" s="17" t="s">
        <v>67</v>
      </c>
      <c r="E29" s="17">
        <v>9</v>
      </c>
    </row>
    <row r="30" spans="1:5">
      <c r="A30" s="17">
        <v>29</v>
      </c>
      <c r="B30" s="17" t="s">
        <v>75</v>
      </c>
      <c r="C30" s="17" t="s">
        <v>41</v>
      </c>
      <c r="D30" s="17" t="s">
        <v>67</v>
      </c>
      <c r="E30" s="17">
        <v>9</v>
      </c>
    </row>
    <row r="31" spans="1:5">
      <c r="A31" s="17">
        <v>30</v>
      </c>
      <c r="B31" s="17" t="s">
        <v>76</v>
      </c>
      <c r="C31" s="17" t="s">
        <v>41</v>
      </c>
      <c r="D31" s="17" t="s">
        <v>67</v>
      </c>
      <c r="E31" s="17">
        <v>9</v>
      </c>
    </row>
    <row r="32" spans="1:5">
      <c r="A32" s="17">
        <v>31</v>
      </c>
      <c r="B32" s="17" t="s">
        <v>77</v>
      </c>
      <c r="C32" s="17" t="s">
        <v>41</v>
      </c>
      <c r="D32" s="17" t="s">
        <v>67</v>
      </c>
      <c r="E32" s="17">
        <v>9</v>
      </c>
    </row>
    <row r="33" spans="1:5">
      <c r="A33" s="17">
        <v>32</v>
      </c>
      <c r="B33" s="17" t="s">
        <v>78</v>
      </c>
      <c r="C33" s="17" t="s">
        <v>41</v>
      </c>
      <c r="D33" s="17" t="s">
        <v>79</v>
      </c>
      <c r="E33" s="17">
        <v>8</v>
      </c>
    </row>
    <row r="34" spans="1:5">
      <c r="A34" s="17">
        <v>33</v>
      </c>
      <c r="B34" s="17" t="s">
        <v>80</v>
      </c>
      <c r="C34" s="17" t="s">
        <v>41</v>
      </c>
      <c r="D34" s="17" t="s">
        <v>79</v>
      </c>
      <c r="E34" s="17">
        <v>8</v>
      </c>
    </row>
    <row r="35" spans="1:5">
      <c r="A35" s="17">
        <v>34</v>
      </c>
      <c r="B35" s="17" t="s">
        <v>81</v>
      </c>
      <c r="C35" s="17" t="s">
        <v>41</v>
      </c>
      <c r="D35" s="17" t="s">
        <v>82</v>
      </c>
      <c r="E35" s="17">
        <v>7</v>
      </c>
    </row>
    <row r="36" spans="1:5">
      <c r="A36" s="17">
        <v>35</v>
      </c>
      <c r="B36" s="17" t="s">
        <v>83</v>
      </c>
      <c r="C36" s="17" t="s">
        <v>41</v>
      </c>
      <c r="D36" s="17" t="s">
        <v>84</v>
      </c>
      <c r="E36" s="17">
        <v>6</v>
      </c>
    </row>
    <row r="37" spans="1:5">
      <c r="A37" s="17">
        <v>36</v>
      </c>
      <c r="B37" s="17" t="s">
        <v>85</v>
      </c>
      <c r="C37" s="17" t="s">
        <v>41</v>
      </c>
      <c r="D37" s="17" t="s">
        <v>42</v>
      </c>
      <c r="E37" s="17">
        <v>14</v>
      </c>
    </row>
    <row r="38" spans="1:5">
      <c r="A38" s="17">
        <v>37</v>
      </c>
      <c r="B38" s="17" t="s">
        <v>86</v>
      </c>
      <c r="C38" s="17" t="s">
        <v>41</v>
      </c>
      <c r="D38" s="17" t="s">
        <v>42</v>
      </c>
      <c r="E38" s="17">
        <v>14</v>
      </c>
    </row>
    <row r="39" spans="1:5">
      <c r="A39" s="17">
        <v>38</v>
      </c>
      <c r="B39" s="17" t="s">
        <v>87</v>
      </c>
      <c r="C39" s="17" t="s">
        <v>41</v>
      </c>
      <c r="D39" s="17" t="s">
        <v>42</v>
      </c>
      <c r="E39" s="17">
        <v>14</v>
      </c>
    </row>
    <row r="40" spans="1:5">
      <c r="A40" s="17">
        <v>39</v>
      </c>
      <c r="B40" s="17" t="s">
        <v>88</v>
      </c>
      <c r="C40" s="17" t="s">
        <v>41</v>
      </c>
      <c r="D40" s="17" t="s">
        <v>45</v>
      </c>
      <c r="E40" s="17">
        <v>13</v>
      </c>
    </row>
    <row r="41" spans="1:5">
      <c r="A41" s="17">
        <v>40</v>
      </c>
      <c r="B41" s="17" t="s">
        <v>89</v>
      </c>
      <c r="C41" s="17" t="s">
        <v>41</v>
      </c>
      <c r="D41" s="17" t="s">
        <v>45</v>
      </c>
      <c r="E41" s="17">
        <v>13</v>
      </c>
    </row>
    <row r="42" spans="1:5">
      <c r="A42" s="17">
        <v>41</v>
      </c>
      <c r="B42" s="17" t="s">
        <v>90</v>
      </c>
      <c r="C42" s="17" t="s">
        <v>41</v>
      </c>
      <c r="D42" s="17" t="s">
        <v>45</v>
      </c>
      <c r="E42" s="17">
        <v>13</v>
      </c>
    </row>
    <row r="43" spans="1:5">
      <c r="A43" s="17">
        <v>42</v>
      </c>
      <c r="B43" s="17" t="s">
        <v>91</v>
      </c>
      <c r="C43" s="17" t="s">
        <v>41</v>
      </c>
      <c r="D43" s="17" t="s">
        <v>45</v>
      </c>
      <c r="E43" s="17">
        <v>13</v>
      </c>
    </row>
    <row r="44" spans="1:5">
      <c r="A44" s="17">
        <v>43</v>
      </c>
      <c r="B44" s="17" t="s">
        <v>92</v>
      </c>
      <c r="C44" s="17" t="s">
        <v>41</v>
      </c>
      <c r="D44" s="17" t="s">
        <v>48</v>
      </c>
      <c r="E44" s="17">
        <v>12</v>
      </c>
    </row>
    <row r="45" spans="1:5">
      <c r="A45" s="17">
        <v>44</v>
      </c>
      <c r="B45" s="17" t="s">
        <v>93</v>
      </c>
      <c r="C45" s="17" t="s">
        <v>41</v>
      </c>
      <c r="D45" s="17" t="s">
        <v>48</v>
      </c>
      <c r="E45" s="17">
        <v>12</v>
      </c>
    </row>
    <row r="46" spans="1:5">
      <c r="A46" s="17">
        <v>45</v>
      </c>
      <c r="B46" s="17" t="s">
        <v>94</v>
      </c>
      <c r="C46" s="17" t="s">
        <v>41</v>
      </c>
      <c r="D46" s="17" t="s">
        <v>48</v>
      </c>
      <c r="E46" s="17">
        <v>12</v>
      </c>
    </row>
    <row r="47" spans="1:5">
      <c r="A47" s="17">
        <v>46</v>
      </c>
      <c r="B47" s="17" t="s">
        <v>95</v>
      </c>
      <c r="C47" s="17" t="s">
        <v>41</v>
      </c>
      <c r="D47" s="17" t="s">
        <v>48</v>
      </c>
      <c r="E47" s="17">
        <v>12</v>
      </c>
    </row>
    <row r="48" spans="1:5">
      <c r="A48" s="17">
        <v>47</v>
      </c>
      <c r="B48" s="17" t="s">
        <v>96</v>
      </c>
      <c r="C48" s="17" t="s">
        <v>41</v>
      </c>
      <c r="D48" s="17" t="s">
        <v>48</v>
      </c>
      <c r="E48" s="17">
        <v>12</v>
      </c>
    </row>
    <row r="49" spans="1:5">
      <c r="A49" s="17">
        <v>48</v>
      </c>
      <c r="B49" s="17" t="s">
        <v>97</v>
      </c>
      <c r="C49" s="17" t="s">
        <v>41</v>
      </c>
      <c r="D49" s="17" t="s">
        <v>48</v>
      </c>
      <c r="E49" s="17">
        <v>12</v>
      </c>
    </row>
    <row r="50" spans="1:5">
      <c r="A50" s="17">
        <v>49</v>
      </c>
      <c r="B50" s="17" t="s">
        <v>98</v>
      </c>
      <c r="C50" s="17" t="s">
        <v>41</v>
      </c>
      <c r="D50" s="17" t="s">
        <v>55</v>
      </c>
      <c r="E50" s="17">
        <v>11</v>
      </c>
    </row>
    <row r="51" spans="1:5">
      <c r="A51" s="17">
        <v>50</v>
      </c>
      <c r="B51" s="17" t="s">
        <v>99</v>
      </c>
      <c r="C51" s="17" t="s">
        <v>41</v>
      </c>
      <c r="D51" s="17" t="s">
        <v>55</v>
      </c>
      <c r="E51" s="17">
        <v>11</v>
      </c>
    </row>
    <row r="52" spans="1:5">
      <c r="A52" s="17">
        <v>51</v>
      </c>
      <c r="B52" s="17" t="s">
        <v>100</v>
      </c>
      <c r="C52" s="17" t="s">
        <v>41</v>
      </c>
      <c r="D52" s="17" t="s">
        <v>55</v>
      </c>
      <c r="E52" s="17">
        <v>11</v>
      </c>
    </row>
    <row r="53" spans="1:5">
      <c r="A53" s="17">
        <v>52</v>
      </c>
      <c r="B53" s="17" t="s">
        <v>101</v>
      </c>
      <c r="C53" s="17" t="s">
        <v>41</v>
      </c>
      <c r="D53" s="17" t="s">
        <v>55</v>
      </c>
      <c r="E53" s="17">
        <v>11</v>
      </c>
    </row>
    <row r="54" spans="1:5">
      <c r="A54" s="17">
        <v>53</v>
      </c>
      <c r="B54" s="17" t="s">
        <v>102</v>
      </c>
      <c r="C54" s="17" t="s">
        <v>41</v>
      </c>
      <c r="D54" s="17" t="s">
        <v>55</v>
      </c>
      <c r="E54" s="17">
        <v>11</v>
      </c>
    </row>
    <row r="55" spans="1:5">
      <c r="A55" s="17">
        <v>54</v>
      </c>
      <c r="B55" s="17" t="s">
        <v>103</v>
      </c>
      <c r="C55" s="17" t="s">
        <v>41</v>
      </c>
      <c r="D55" s="17" t="s">
        <v>55</v>
      </c>
      <c r="E55" s="17">
        <v>11</v>
      </c>
    </row>
    <row r="56" spans="1:5">
      <c r="A56" s="17">
        <v>55</v>
      </c>
      <c r="B56" s="17" t="s">
        <v>104</v>
      </c>
      <c r="C56" s="17" t="s">
        <v>41</v>
      </c>
      <c r="D56" s="17" t="s">
        <v>55</v>
      </c>
      <c r="E56" s="17">
        <v>11</v>
      </c>
    </row>
    <row r="57" spans="1:5">
      <c r="A57" s="17">
        <v>56</v>
      </c>
      <c r="B57" s="17" t="s">
        <v>105</v>
      </c>
      <c r="C57" s="17" t="s">
        <v>41</v>
      </c>
      <c r="D57" s="17" t="s">
        <v>55</v>
      </c>
      <c r="E57" s="17">
        <v>11</v>
      </c>
    </row>
    <row r="58" spans="1:5">
      <c r="A58" s="17">
        <v>57</v>
      </c>
      <c r="B58" s="17" t="s">
        <v>106</v>
      </c>
      <c r="C58" s="17" t="s">
        <v>41</v>
      </c>
      <c r="D58" s="17" t="s">
        <v>64</v>
      </c>
      <c r="E58" s="17">
        <v>10</v>
      </c>
    </row>
    <row r="59" spans="1:5">
      <c r="A59" s="17">
        <v>58</v>
      </c>
      <c r="B59" s="17" t="s">
        <v>107</v>
      </c>
      <c r="C59" s="17" t="s">
        <v>41</v>
      </c>
      <c r="D59" s="17" t="s">
        <v>64</v>
      </c>
      <c r="E59" s="17">
        <v>10</v>
      </c>
    </row>
    <row r="60" spans="1:5">
      <c r="A60" s="17">
        <v>59</v>
      </c>
      <c r="B60" s="17" t="s">
        <v>108</v>
      </c>
      <c r="C60" s="17" t="s">
        <v>41</v>
      </c>
      <c r="D60" s="17" t="s">
        <v>64</v>
      </c>
      <c r="E60" s="17">
        <v>10</v>
      </c>
    </row>
    <row r="61" spans="1:5">
      <c r="A61" s="17">
        <v>60</v>
      </c>
      <c r="B61" s="17" t="s">
        <v>109</v>
      </c>
      <c r="C61" s="17" t="s">
        <v>41</v>
      </c>
      <c r="D61" s="17" t="s">
        <v>64</v>
      </c>
      <c r="E61" s="17">
        <v>10</v>
      </c>
    </row>
    <row r="62" spans="1:5">
      <c r="A62" s="17">
        <v>61</v>
      </c>
      <c r="B62" s="17" t="s">
        <v>110</v>
      </c>
      <c r="C62" s="17" t="s">
        <v>41</v>
      </c>
      <c r="D62" s="17" t="s">
        <v>64</v>
      </c>
      <c r="E62" s="17">
        <v>10</v>
      </c>
    </row>
    <row r="63" spans="1:5">
      <c r="A63" s="17">
        <v>62</v>
      </c>
      <c r="B63" s="17" t="s">
        <v>111</v>
      </c>
      <c r="C63" s="17" t="s">
        <v>41</v>
      </c>
      <c r="D63" s="17" t="s">
        <v>64</v>
      </c>
      <c r="E63" s="17">
        <v>10</v>
      </c>
    </row>
    <row r="64" spans="1:5">
      <c r="A64" s="17">
        <v>63</v>
      </c>
      <c r="B64" s="17" t="s">
        <v>112</v>
      </c>
      <c r="C64" s="17" t="s">
        <v>41</v>
      </c>
      <c r="D64" s="17" t="s">
        <v>64</v>
      </c>
      <c r="E64" s="17">
        <v>10</v>
      </c>
    </row>
    <row r="65" spans="1:5">
      <c r="A65" s="17">
        <v>64</v>
      </c>
      <c r="B65" s="17" t="s">
        <v>113</v>
      </c>
      <c r="C65" s="17" t="s">
        <v>41</v>
      </c>
      <c r="D65" s="17" t="s">
        <v>64</v>
      </c>
      <c r="E65" s="17">
        <v>10</v>
      </c>
    </row>
    <row r="66" spans="1:5">
      <c r="A66" s="17">
        <v>65</v>
      </c>
      <c r="B66" s="17" t="s">
        <v>114</v>
      </c>
      <c r="C66" s="17" t="s">
        <v>41</v>
      </c>
      <c r="D66" s="17" t="s">
        <v>67</v>
      </c>
      <c r="E66" s="17">
        <v>9</v>
      </c>
    </row>
    <row r="67" spans="1:5">
      <c r="A67" s="17">
        <v>66</v>
      </c>
      <c r="B67" s="17" t="s">
        <v>115</v>
      </c>
      <c r="C67" s="17" t="s">
        <v>41</v>
      </c>
      <c r="D67" s="17" t="s">
        <v>67</v>
      </c>
      <c r="E67" s="17">
        <v>9</v>
      </c>
    </row>
    <row r="68" spans="1:5">
      <c r="A68" s="17">
        <v>67</v>
      </c>
      <c r="B68" s="17" t="s">
        <v>116</v>
      </c>
      <c r="C68" s="17" t="s">
        <v>41</v>
      </c>
      <c r="D68" s="17" t="s">
        <v>67</v>
      </c>
      <c r="E68" s="17">
        <v>9</v>
      </c>
    </row>
    <row r="69" spans="1:5">
      <c r="A69" s="17">
        <v>68</v>
      </c>
      <c r="B69" s="17" t="s">
        <v>117</v>
      </c>
      <c r="C69" s="17" t="s">
        <v>41</v>
      </c>
      <c r="D69" s="17" t="s">
        <v>67</v>
      </c>
      <c r="E69" s="17">
        <v>9</v>
      </c>
    </row>
    <row r="70" spans="1:5">
      <c r="A70" s="17">
        <v>69</v>
      </c>
      <c r="B70" s="17" t="s">
        <v>118</v>
      </c>
      <c r="C70" s="17" t="s">
        <v>41</v>
      </c>
      <c r="D70" s="17" t="s">
        <v>67</v>
      </c>
      <c r="E70" s="17">
        <v>9</v>
      </c>
    </row>
    <row r="71" spans="1:5">
      <c r="A71" s="17">
        <v>70</v>
      </c>
      <c r="B71" s="17" t="s">
        <v>119</v>
      </c>
      <c r="C71" s="17" t="s">
        <v>41</v>
      </c>
      <c r="D71" s="17" t="s">
        <v>67</v>
      </c>
      <c r="E71" s="17">
        <v>9</v>
      </c>
    </row>
    <row r="72" spans="1:5">
      <c r="A72" s="17">
        <v>71</v>
      </c>
      <c r="B72" s="17" t="s">
        <v>120</v>
      </c>
      <c r="C72" s="17" t="s">
        <v>41</v>
      </c>
      <c r="D72" s="17" t="s">
        <v>67</v>
      </c>
      <c r="E72" s="17">
        <v>9</v>
      </c>
    </row>
    <row r="73" spans="1:5">
      <c r="A73" s="17">
        <v>72</v>
      </c>
      <c r="B73" s="17" t="s">
        <v>121</v>
      </c>
      <c r="C73" s="17" t="s">
        <v>41</v>
      </c>
      <c r="D73" s="17" t="s">
        <v>67</v>
      </c>
      <c r="E73" s="17">
        <v>9</v>
      </c>
    </row>
    <row r="74" spans="1:5">
      <c r="A74" s="17">
        <v>73</v>
      </c>
      <c r="B74" s="17" t="s">
        <v>122</v>
      </c>
      <c r="C74" s="17" t="s">
        <v>41</v>
      </c>
      <c r="D74" s="17" t="s">
        <v>79</v>
      </c>
      <c r="E74" s="17">
        <v>8</v>
      </c>
    </row>
    <row r="75" spans="1:5">
      <c r="A75" s="17">
        <v>74</v>
      </c>
      <c r="B75" s="17" t="s">
        <v>123</v>
      </c>
      <c r="C75" s="17" t="s">
        <v>41</v>
      </c>
      <c r="D75" s="17" t="s">
        <v>79</v>
      </c>
      <c r="E75" s="17">
        <v>8</v>
      </c>
    </row>
    <row r="76" spans="1:5">
      <c r="A76" s="17">
        <v>75</v>
      </c>
      <c r="B76" s="17" t="s">
        <v>124</v>
      </c>
      <c r="C76" s="17" t="s">
        <v>41</v>
      </c>
      <c r="D76" s="17" t="s">
        <v>79</v>
      </c>
      <c r="E76" s="17">
        <v>8</v>
      </c>
    </row>
    <row r="77" spans="1:5">
      <c r="A77" s="17">
        <v>76</v>
      </c>
      <c r="B77" s="17" t="s">
        <v>125</v>
      </c>
      <c r="C77" s="17" t="s">
        <v>41</v>
      </c>
      <c r="D77" s="17" t="s">
        <v>79</v>
      </c>
      <c r="E77" s="17">
        <v>8</v>
      </c>
    </row>
    <row r="78" spans="1:5">
      <c r="A78" s="17">
        <v>77</v>
      </c>
      <c r="B78" s="17" t="s">
        <v>126</v>
      </c>
      <c r="C78" s="17" t="s">
        <v>41</v>
      </c>
      <c r="D78" s="17" t="s">
        <v>79</v>
      </c>
      <c r="E78" s="17">
        <v>8</v>
      </c>
    </row>
    <row r="79" spans="1:5">
      <c r="A79" s="17">
        <v>78</v>
      </c>
      <c r="B79" s="17" t="s">
        <v>127</v>
      </c>
      <c r="C79" s="17" t="s">
        <v>41</v>
      </c>
      <c r="D79" s="17" t="s">
        <v>79</v>
      </c>
      <c r="E79" s="17">
        <v>8</v>
      </c>
    </row>
    <row r="80" spans="1:5">
      <c r="A80" s="17">
        <v>79</v>
      </c>
      <c r="B80" s="17" t="s">
        <v>128</v>
      </c>
      <c r="C80" s="17" t="s">
        <v>129</v>
      </c>
      <c r="D80" s="17" t="s">
        <v>64</v>
      </c>
      <c r="E80" s="17">
        <v>10</v>
      </c>
    </row>
    <row r="81" spans="1:5">
      <c r="A81" s="17">
        <v>80</v>
      </c>
      <c r="B81" s="17" t="s">
        <v>130</v>
      </c>
      <c r="C81" s="17" t="s">
        <v>129</v>
      </c>
      <c r="D81" s="17" t="s">
        <v>67</v>
      </c>
      <c r="E81" s="17">
        <v>9</v>
      </c>
    </row>
    <row r="82" spans="1:5">
      <c r="A82" s="17">
        <v>81</v>
      </c>
      <c r="B82" s="17" t="s">
        <v>131</v>
      </c>
      <c r="C82" s="17" t="s">
        <v>129</v>
      </c>
      <c r="D82" s="17" t="s">
        <v>67</v>
      </c>
      <c r="E82" s="17">
        <v>9</v>
      </c>
    </row>
    <row r="83" spans="1:5">
      <c r="A83" s="17">
        <v>82</v>
      </c>
      <c r="B83" s="17" t="s">
        <v>132</v>
      </c>
      <c r="C83" s="17" t="s">
        <v>129</v>
      </c>
      <c r="D83" s="17" t="s">
        <v>79</v>
      </c>
      <c r="E83" s="17">
        <v>8</v>
      </c>
    </row>
    <row r="84" spans="1:5">
      <c r="A84" s="17">
        <v>83</v>
      </c>
      <c r="B84" s="17" t="s">
        <v>133</v>
      </c>
      <c r="C84" s="17" t="s">
        <v>129</v>
      </c>
      <c r="D84" s="17" t="s">
        <v>79</v>
      </c>
      <c r="E84" s="17">
        <v>8</v>
      </c>
    </row>
    <row r="85" spans="1:5">
      <c r="A85" s="17">
        <v>84</v>
      </c>
      <c r="B85" s="17" t="s">
        <v>134</v>
      </c>
      <c r="C85" s="17" t="s">
        <v>129</v>
      </c>
      <c r="D85" s="17" t="s">
        <v>82</v>
      </c>
      <c r="E85" s="17">
        <v>7</v>
      </c>
    </row>
    <row r="86" spans="1:5">
      <c r="A86" s="17">
        <v>85</v>
      </c>
      <c r="B86" s="17" t="s">
        <v>135</v>
      </c>
      <c r="C86" s="17" t="s">
        <v>129</v>
      </c>
      <c r="D86" s="17" t="s">
        <v>55</v>
      </c>
      <c r="E86" s="17">
        <v>11</v>
      </c>
    </row>
    <row r="87" spans="1:5">
      <c r="A87" s="17">
        <v>86</v>
      </c>
      <c r="B87" s="17" t="s">
        <v>136</v>
      </c>
      <c r="C87" s="17" t="s">
        <v>129</v>
      </c>
      <c r="D87" s="17" t="s">
        <v>64</v>
      </c>
      <c r="E87" s="17">
        <v>10</v>
      </c>
    </row>
    <row r="88" spans="1:5">
      <c r="A88" s="17">
        <v>87</v>
      </c>
      <c r="B88" s="17" t="s">
        <v>137</v>
      </c>
      <c r="C88" s="17" t="s">
        <v>129</v>
      </c>
      <c r="D88" s="17" t="s">
        <v>64</v>
      </c>
      <c r="E88" s="17">
        <v>10</v>
      </c>
    </row>
    <row r="89" spans="1:5">
      <c r="A89" s="17">
        <v>88</v>
      </c>
      <c r="B89" s="17" t="s">
        <v>138</v>
      </c>
      <c r="C89" s="17" t="s">
        <v>129</v>
      </c>
      <c r="D89" s="17" t="s">
        <v>64</v>
      </c>
      <c r="E89" s="17">
        <v>10</v>
      </c>
    </row>
    <row r="90" spans="1:5">
      <c r="A90" s="17">
        <v>89</v>
      </c>
      <c r="B90" s="17" t="s">
        <v>139</v>
      </c>
      <c r="C90" s="17" t="s">
        <v>129</v>
      </c>
      <c r="D90" s="17" t="s">
        <v>67</v>
      </c>
      <c r="E90" s="17">
        <v>9</v>
      </c>
    </row>
    <row r="91" spans="1:5">
      <c r="A91" s="17">
        <v>90</v>
      </c>
      <c r="B91" s="17" t="s">
        <v>140</v>
      </c>
      <c r="C91" s="17" t="s">
        <v>129</v>
      </c>
      <c r="D91" s="17" t="s">
        <v>67</v>
      </c>
      <c r="E91" s="17">
        <v>9</v>
      </c>
    </row>
    <row r="92" spans="1:5">
      <c r="A92" s="17">
        <v>91</v>
      </c>
      <c r="B92" s="17" t="s">
        <v>141</v>
      </c>
      <c r="C92" s="17" t="s">
        <v>129</v>
      </c>
      <c r="D92" s="17" t="s">
        <v>67</v>
      </c>
      <c r="E92" s="17">
        <v>9</v>
      </c>
    </row>
    <row r="93" spans="1:5">
      <c r="A93" s="17">
        <v>92</v>
      </c>
      <c r="B93" s="17" t="s">
        <v>142</v>
      </c>
      <c r="C93" s="17" t="s">
        <v>129</v>
      </c>
      <c r="D93" s="17" t="s">
        <v>67</v>
      </c>
      <c r="E93" s="17">
        <v>9</v>
      </c>
    </row>
    <row r="94" spans="1:5">
      <c r="A94" s="17">
        <v>93</v>
      </c>
      <c r="B94" s="17" t="s">
        <v>143</v>
      </c>
      <c r="C94" s="17" t="s">
        <v>129</v>
      </c>
      <c r="D94" s="17" t="s">
        <v>67</v>
      </c>
      <c r="E94" s="17">
        <v>9</v>
      </c>
    </row>
    <row r="95" spans="1:5">
      <c r="A95" s="17">
        <v>94</v>
      </c>
      <c r="B95" s="17" t="s">
        <v>144</v>
      </c>
      <c r="C95" s="17" t="s">
        <v>129</v>
      </c>
      <c r="D95" s="17" t="s">
        <v>67</v>
      </c>
      <c r="E95" s="17">
        <v>9</v>
      </c>
    </row>
    <row r="96" spans="1:5">
      <c r="A96" s="17">
        <v>95</v>
      </c>
      <c r="B96" s="17" t="s">
        <v>145</v>
      </c>
      <c r="C96" s="17" t="s">
        <v>129</v>
      </c>
      <c r="D96" s="17" t="s">
        <v>79</v>
      </c>
      <c r="E96" s="17">
        <v>8</v>
      </c>
    </row>
    <row r="97" spans="1:5">
      <c r="A97" s="17">
        <v>96</v>
      </c>
      <c r="B97" s="17" t="s">
        <v>146</v>
      </c>
      <c r="C97" s="17" t="s">
        <v>129</v>
      </c>
      <c r="D97" s="17" t="s">
        <v>79</v>
      </c>
      <c r="E97" s="17">
        <v>8</v>
      </c>
    </row>
    <row r="98" spans="1:5">
      <c r="A98" s="17">
        <v>97</v>
      </c>
      <c r="B98" s="17" t="s">
        <v>147</v>
      </c>
      <c r="C98" s="17" t="s">
        <v>129</v>
      </c>
      <c r="D98" s="17" t="s">
        <v>82</v>
      </c>
      <c r="E98" s="17">
        <v>7</v>
      </c>
    </row>
    <row r="99" spans="1:5">
      <c r="A99" s="17">
        <v>98</v>
      </c>
      <c r="B99" s="17" t="s">
        <v>148</v>
      </c>
      <c r="C99" s="17" t="s">
        <v>129</v>
      </c>
      <c r="D99" s="17" t="s">
        <v>82</v>
      </c>
      <c r="E99" s="17">
        <v>7</v>
      </c>
    </row>
    <row r="100" spans="1:5">
      <c r="A100" s="17">
        <v>99</v>
      </c>
      <c r="B100" s="17" t="s">
        <v>149</v>
      </c>
      <c r="C100" s="17" t="s">
        <v>129</v>
      </c>
      <c r="D100" s="17" t="s">
        <v>82</v>
      </c>
      <c r="E100" s="17">
        <v>7</v>
      </c>
    </row>
    <row r="101" spans="1:5">
      <c r="A101" s="17">
        <v>100</v>
      </c>
      <c r="B101" s="17" t="s">
        <v>150</v>
      </c>
      <c r="C101" s="17" t="s">
        <v>129</v>
      </c>
      <c r="D101" s="17" t="s">
        <v>84</v>
      </c>
      <c r="E101" s="17">
        <v>6</v>
      </c>
    </row>
    <row r="102" spans="1:5">
      <c r="A102" s="17">
        <v>101</v>
      </c>
      <c r="B102" s="17" t="s">
        <v>151</v>
      </c>
      <c r="C102" s="17" t="s">
        <v>129</v>
      </c>
      <c r="D102" s="17" t="s">
        <v>84</v>
      </c>
      <c r="E102" s="17">
        <v>6</v>
      </c>
    </row>
    <row r="103" spans="1:5">
      <c r="A103" s="17">
        <v>102</v>
      </c>
      <c r="B103" s="17" t="s">
        <v>152</v>
      </c>
      <c r="C103" s="17" t="s">
        <v>153</v>
      </c>
      <c r="D103" s="17" t="s">
        <v>154</v>
      </c>
      <c r="E103" s="17">
        <v>16</v>
      </c>
    </row>
    <row r="104" spans="1:5">
      <c r="A104" s="17">
        <v>103</v>
      </c>
      <c r="B104" s="17" t="s">
        <v>155</v>
      </c>
      <c r="C104" s="17" t="s">
        <v>153</v>
      </c>
      <c r="D104" s="17" t="s">
        <v>156</v>
      </c>
      <c r="E104" s="17">
        <v>15</v>
      </c>
    </row>
    <row r="105" spans="1:5">
      <c r="A105" s="17">
        <v>104</v>
      </c>
      <c r="B105" s="17" t="s">
        <v>157</v>
      </c>
      <c r="C105" s="17" t="s">
        <v>153</v>
      </c>
      <c r="D105" s="17" t="s">
        <v>156</v>
      </c>
      <c r="E105" s="17">
        <v>15</v>
      </c>
    </row>
    <row r="106" spans="1:5">
      <c r="A106" s="17">
        <v>105</v>
      </c>
      <c r="B106" s="17" t="s">
        <v>158</v>
      </c>
      <c r="C106" s="17" t="s">
        <v>153</v>
      </c>
      <c r="D106" s="17" t="s">
        <v>156</v>
      </c>
      <c r="E106" s="17">
        <v>15</v>
      </c>
    </row>
    <row r="107" spans="1:5">
      <c r="A107" s="17">
        <v>106</v>
      </c>
      <c r="B107" s="17" t="s">
        <v>159</v>
      </c>
      <c r="C107" s="17" t="s">
        <v>153</v>
      </c>
      <c r="D107" s="17" t="s">
        <v>156</v>
      </c>
      <c r="E107" s="17">
        <v>15</v>
      </c>
    </row>
    <row r="108" spans="1:5">
      <c r="A108" s="17">
        <v>107</v>
      </c>
      <c r="B108" s="17" t="s">
        <v>160</v>
      </c>
      <c r="C108" s="17" t="s">
        <v>153</v>
      </c>
      <c r="D108" s="17" t="s">
        <v>42</v>
      </c>
      <c r="E108" s="17">
        <v>14</v>
      </c>
    </row>
    <row r="109" spans="1:5">
      <c r="A109" s="17">
        <v>108</v>
      </c>
      <c r="B109" s="17" t="s">
        <v>161</v>
      </c>
      <c r="C109" s="17" t="s">
        <v>153</v>
      </c>
      <c r="D109" s="17" t="s">
        <v>45</v>
      </c>
      <c r="E109" s="17">
        <v>13</v>
      </c>
    </row>
    <row r="110" spans="1:5">
      <c r="A110" s="17">
        <v>109</v>
      </c>
      <c r="B110" s="17" t="s">
        <v>162</v>
      </c>
      <c r="C110" s="17" t="s">
        <v>153</v>
      </c>
      <c r="D110" s="17" t="s">
        <v>45</v>
      </c>
      <c r="E110" s="17">
        <v>13</v>
      </c>
    </row>
    <row r="111" spans="1:5">
      <c r="A111" s="17">
        <v>110</v>
      </c>
      <c r="B111" s="17" t="s">
        <v>163</v>
      </c>
      <c r="C111" s="17" t="s">
        <v>153</v>
      </c>
      <c r="D111" s="17" t="s">
        <v>45</v>
      </c>
      <c r="E111" s="17">
        <v>13</v>
      </c>
    </row>
    <row r="112" spans="1:5">
      <c r="A112" s="17">
        <v>111</v>
      </c>
      <c r="B112" s="17" t="s">
        <v>164</v>
      </c>
      <c r="C112" s="17" t="s">
        <v>153</v>
      </c>
      <c r="D112" s="17" t="s">
        <v>45</v>
      </c>
      <c r="E112" s="17">
        <v>13</v>
      </c>
    </row>
    <row r="113" spans="1:5">
      <c r="A113" s="17">
        <v>112</v>
      </c>
      <c r="B113" s="17" t="s">
        <v>165</v>
      </c>
      <c r="C113" s="17" t="s">
        <v>153</v>
      </c>
      <c r="D113" s="17" t="s">
        <v>45</v>
      </c>
      <c r="E113" s="17">
        <v>13</v>
      </c>
    </row>
    <row r="114" spans="1:5">
      <c r="A114" s="17">
        <v>113</v>
      </c>
      <c r="B114" s="17" t="s">
        <v>166</v>
      </c>
      <c r="C114" s="17" t="s">
        <v>153</v>
      </c>
      <c r="D114" s="17" t="s">
        <v>45</v>
      </c>
      <c r="E114" s="17">
        <v>13</v>
      </c>
    </row>
    <row r="115" spans="1:5">
      <c r="A115" s="17">
        <v>114</v>
      </c>
      <c r="B115" s="17" t="s">
        <v>167</v>
      </c>
      <c r="C115" s="17" t="s">
        <v>153</v>
      </c>
      <c r="D115" s="17" t="s">
        <v>48</v>
      </c>
      <c r="E115" s="17">
        <v>12</v>
      </c>
    </row>
    <row r="116" spans="1:5">
      <c r="A116" s="17">
        <v>115</v>
      </c>
      <c r="B116" s="17" t="s">
        <v>168</v>
      </c>
      <c r="C116" s="17" t="s">
        <v>153</v>
      </c>
      <c r="D116" s="17" t="s">
        <v>48</v>
      </c>
      <c r="E116" s="17">
        <v>12</v>
      </c>
    </row>
    <row r="117" spans="1:5">
      <c r="A117" s="17">
        <v>116</v>
      </c>
      <c r="B117" s="17" t="s">
        <v>169</v>
      </c>
      <c r="C117" s="17" t="s">
        <v>153</v>
      </c>
      <c r="D117" s="17" t="s">
        <v>48</v>
      </c>
      <c r="E117" s="17">
        <v>12</v>
      </c>
    </row>
    <row r="118" spans="1:5">
      <c r="A118" s="17">
        <v>117</v>
      </c>
      <c r="B118" s="17" t="s">
        <v>170</v>
      </c>
      <c r="C118" s="17" t="s">
        <v>153</v>
      </c>
      <c r="D118" s="17" t="s">
        <v>55</v>
      </c>
      <c r="E118" s="17">
        <v>11</v>
      </c>
    </row>
    <row r="119" spans="1:5">
      <c r="A119" s="17">
        <v>118</v>
      </c>
      <c r="B119" s="17" t="s">
        <v>171</v>
      </c>
      <c r="C119" s="17" t="s">
        <v>153</v>
      </c>
      <c r="D119" s="17" t="s">
        <v>55</v>
      </c>
      <c r="E119" s="17">
        <v>11</v>
      </c>
    </row>
    <row r="120" spans="1:5">
      <c r="A120" s="17">
        <v>119</v>
      </c>
      <c r="B120" s="17" t="s">
        <v>172</v>
      </c>
      <c r="C120" s="17" t="s">
        <v>153</v>
      </c>
      <c r="D120" s="17" t="s">
        <v>55</v>
      </c>
      <c r="E120" s="17">
        <v>11</v>
      </c>
    </row>
    <row r="121" spans="1:5">
      <c r="A121" s="17">
        <v>120</v>
      </c>
      <c r="B121" s="17" t="s">
        <v>173</v>
      </c>
      <c r="C121" s="17" t="s">
        <v>153</v>
      </c>
      <c r="D121" s="17" t="s">
        <v>55</v>
      </c>
      <c r="E121" s="17">
        <v>11</v>
      </c>
    </row>
    <row r="122" spans="1:5">
      <c r="A122" s="17">
        <v>121</v>
      </c>
      <c r="B122" s="17" t="s">
        <v>174</v>
      </c>
      <c r="C122" s="17" t="s">
        <v>153</v>
      </c>
      <c r="D122" s="17" t="s">
        <v>55</v>
      </c>
      <c r="E122" s="17">
        <v>11</v>
      </c>
    </row>
    <row r="123" spans="1:5">
      <c r="A123" s="17">
        <v>122</v>
      </c>
      <c r="B123" s="17" t="s">
        <v>175</v>
      </c>
      <c r="C123" s="17" t="s">
        <v>153</v>
      </c>
      <c r="D123" s="17" t="s">
        <v>64</v>
      </c>
      <c r="E123" s="17">
        <v>10</v>
      </c>
    </row>
    <row r="124" spans="1:5">
      <c r="A124" s="17">
        <v>123</v>
      </c>
      <c r="B124" s="17" t="s">
        <v>176</v>
      </c>
      <c r="C124" s="17" t="s">
        <v>153</v>
      </c>
      <c r="D124" s="17" t="s">
        <v>64</v>
      </c>
      <c r="E124" s="17">
        <v>10</v>
      </c>
    </row>
    <row r="125" spans="1:5">
      <c r="A125" s="17">
        <v>124</v>
      </c>
      <c r="B125" s="17" t="s">
        <v>177</v>
      </c>
      <c r="C125" s="17" t="s">
        <v>153</v>
      </c>
      <c r="D125" s="17" t="s">
        <v>64</v>
      </c>
      <c r="E125" s="17">
        <v>10</v>
      </c>
    </row>
    <row r="126" spans="1:5">
      <c r="A126" s="17">
        <v>125</v>
      </c>
      <c r="B126" s="17" t="s">
        <v>178</v>
      </c>
      <c r="C126" s="17" t="s">
        <v>153</v>
      </c>
      <c r="D126" s="17" t="s">
        <v>64</v>
      </c>
      <c r="E126" s="17">
        <v>10</v>
      </c>
    </row>
    <row r="127" spans="1:5">
      <c r="A127" s="17">
        <v>126</v>
      </c>
      <c r="B127" s="17" t="s">
        <v>179</v>
      </c>
      <c r="C127" s="17" t="s">
        <v>153</v>
      </c>
      <c r="D127" s="17" t="s">
        <v>67</v>
      </c>
      <c r="E127" s="17">
        <v>9</v>
      </c>
    </row>
    <row r="128" spans="1:5">
      <c r="A128" s="17">
        <v>127</v>
      </c>
      <c r="B128" s="17" t="s">
        <v>180</v>
      </c>
      <c r="C128" s="17" t="s">
        <v>153</v>
      </c>
      <c r="D128" s="17" t="s">
        <v>67</v>
      </c>
      <c r="E128" s="17">
        <v>9</v>
      </c>
    </row>
    <row r="129" spans="1:5">
      <c r="A129" s="17">
        <v>128</v>
      </c>
      <c r="B129" s="17" t="s">
        <v>181</v>
      </c>
      <c r="C129" s="17" t="s">
        <v>153</v>
      </c>
      <c r="D129" s="17" t="s">
        <v>67</v>
      </c>
      <c r="E129" s="17">
        <v>9</v>
      </c>
    </row>
    <row r="130" spans="1:5">
      <c r="A130" s="17">
        <v>129</v>
      </c>
      <c r="B130" s="17" t="s">
        <v>182</v>
      </c>
      <c r="C130" s="17" t="s">
        <v>153</v>
      </c>
      <c r="D130" s="17" t="s">
        <v>67</v>
      </c>
      <c r="E130" s="17">
        <v>9</v>
      </c>
    </row>
    <row r="131" spans="1:5">
      <c r="A131" s="17">
        <v>130</v>
      </c>
      <c r="B131" s="17" t="s">
        <v>183</v>
      </c>
      <c r="C131" s="17" t="s">
        <v>153</v>
      </c>
      <c r="D131" s="17" t="s">
        <v>67</v>
      </c>
      <c r="E131" s="17">
        <v>9</v>
      </c>
    </row>
    <row r="132" spans="1:5">
      <c r="A132" s="17">
        <v>131</v>
      </c>
      <c r="B132" s="17" t="s">
        <v>184</v>
      </c>
      <c r="C132" s="17" t="s">
        <v>153</v>
      </c>
      <c r="D132" s="17" t="s">
        <v>67</v>
      </c>
      <c r="E132" s="17">
        <v>9</v>
      </c>
    </row>
    <row r="133" spans="1:5">
      <c r="A133" s="17">
        <v>132</v>
      </c>
      <c r="B133" s="17" t="s">
        <v>185</v>
      </c>
      <c r="C133" s="17" t="s">
        <v>153</v>
      </c>
      <c r="D133" s="17" t="s">
        <v>79</v>
      </c>
      <c r="E133" s="17">
        <v>8</v>
      </c>
    </row>
    <row r="134" spans="1:5">
      <c r="A134" s="17">
        <v>133</v>
      </c>
      <c r="B134" s="17" t="s">
        <v>186</v>
      </c>
      <c r="C134" s="17" t="s">
        <v>153</v>
      </c>
      <c r="D134" s="17" t="s">
        <v>79</v>
      </c>
      <c r="E134" s="17">
        <v>8</v>
      </c>
    </row>
    <row r="135" spans="1:5">
      <c r="A135" s="17">
        <v>134</v>
      </c>
      <c r="B135" s="17" t="s">
        <v>187</v>
      </c>
      <c r="C135" s="17" t="s">
        <v>153</v>
      </c>
      <c r="D135" s="17" t="s">
        <v>79</v>
      </c>
      <c r="E135" s="17">
        <v>8</v>
      </c>
    </row>
    <row r="136" spans="1:5">
      <c r="A136" s="17">
        <v>135</v>
      </c>
      <c r="B136" s="17" t="s">
        <v>188</v>
      </c>
      <c r="C136" s="17" t="s">
        <v>153</v>
      </c>
      <c r="D136" s="17" t="s">
        <v>79</v>
      </c>
      <c r="E136" s="17">
        <v>8</v>
      </c>
    </row>
    <row r="137" spans="1:5">
      <c r="A137" s="17">
        <v>136</v>
      </c>
      <c r="B137" s="17" t="s">
        <v>189</v>
      </c>
      <c r="C137" s="17" t="s">
        <v>153</v>
      </c>
      <c r="D137" s="17" t="s">
        <v>79</v>
      </c>
      <c r="E137" s="17">
        <v>8</v>
      </c>
    </row>
    <row r="138" spans="1:5">
      <c r="A138" s="17">
        <v>137</v>
      </c>
      <c r="B138" s="17" t="s">
        <v>190</v>
      </c>
      <c r="C138" s="17" t="s">
        <v>153</v>
      </c>
      <c r="D138" s="17" t="s">
        <v>79</v>
      </c>
      <c r="E138" s="17">
        <v>8</v>
      </c>
    </row>
    <row r="139" spans="1:5">
      <c r="A139" s="17">
        <v>138</v>
      </c>
      <c r="B139" s="17" t="s">
        <v>191</v>
      </c>
      <c r="C139" s="17" t="s">
        <v>153</v>
      </c>
      <c r="D139" s="17" t="s">
        <v>79</v>
      </c>
      <c r="E139" s="17">
        <v>8</v>
      </c>
    </row>
    <row r="140" spans="1:5">
      <c r="A140" s="17">
        <v>139</v>
      </c>
      <c r="B140" s="17" t="s">
        <v>192</v>
      </c>
      <c r="C140" s="17" t="s">
        <v>153</v>
      </c>
      <c r="D140" s="17" t="s">
        <v>82</v>
      </c>
      <c r="E140" s="17">
        <v>7</v>
      </c>
    </row>
    <row r="141" spans="1:5">
      <c r="A141" s="17">
        <v>140</v>
      </c>
      <c r="B141" s="17" t="s">
        <v>193</v>
      </c>
      <c r="C141" s="17" t="s">
        <v>153</v>
      </c>
      <c r="D141" s="17" t="s">
        <v>82</v>
      </c>
      <c r="E141" s="17">
        <v>7</v>
      </c>
    </row>
    <row r="142" spans="1:5">
      <c r="A142" s="17">
        <v>141</v>
      </c>
      <c r="B142" s="17" t="s">
        <v>194</v>
      </c>
      <c r="C142" s="17" t="s">
        <v>153</v>
      </c>
      <c r="D142" s="17" t="s">
        <v>82</v>
      </c>
      <c r="E142" s="17">
        <v>7</v>
      </c>
    </row>
    <row r="143" spans="1:5">
      <c r="A143" s="17">
        <v>142</v>
      </c>
      <c r="B143" s="17" t="s">
        <v>195</v>
      </c>
      <c r="C143" s="17" t="s">
        <v>153</v>
      </c>
      <c r="D143" s="17" t="s">
        <v>84</v>
      </c>
      <c r="E143" s="17">
        <v>6</v>
      </c>
    </row>
    <row r="144" spans="1:5">
      <c r="A144" s="17">
        <v>143</v>
      </c>
      <c r="B144" s="17" t="s">
        <v>196</v>
      </c>
      <c r="C144" s="17" t="s">
        <v>153</v>
      </c>
      <c r="D144" s="17" t="s">
        <v>197</v>
      </c>
      <c r="E144" s="17">
        <v>17</v>
      </c>
    </row>
    <row r="145" spans="1:5">
      <c r="A145" s="17">
        <v>144</v>
      </c>
      <c r="B145" s="17" t="s">
        <v>198</v>
      </c>
      <c r="C145" s="17" t="s">
        <v>153</v>
      </c>
      <c r="D145" s="17" t="s">
        <v>197</v>
      </c>
      <c r="E145" s="17">
        <v>17</v>
      </c>
    </row>
    <row r="146" spans="1:5">
      <c r="A146" s="17">
        <v>145</v>
      </c>
      <c r="B146" s="17" t="s">
        <v>199</v>
      </c>
      <c r="C146" s="17" t="s">
        <v>153</v>
      </c>
      <c r="D146" s="17" t="s">
        <v>197</v>
      </c>
      <c r="E146" s="17">
        <v>17</v>
      </c>
    </row>
    <row r="147" spans="1:5">
      <c r="A147" s="17">
        <v>146</v>
      </c>
      <c r="B147" s="17" t="s">
        <v>200</v>
      </c>
      <c r="C147" s="17" t="s">
        <v>153</v>
      </c>
      <c r="D147" s="17" t="s">
        <v>154</v>
      </c>
      <c r="E147" s="17">
        <v>16</v>
      </c>
    </row>
    <row r="148" spans="1:5">
      <c r="A148" s="17">
        <v>147</v>
      </c>
      <c r="B148" s="17" t="s">
        <v>201</v>
      </c>
      <c r="C148" s="17" t="s">
        <v>153</v>
      </c>
      <c r="D148" s="17" t="s">
        <v>156</v>
      </c>
      <c r="E148" s="17">
        <v>15</v>
      </c>
    </row>
    <row r="149" spans="1:5">
      <c r="A149" s="17">
        <v>148</v>
      </c>
      <c r="B149" s="17" t="s">
        <v>202</v>
      </c>
      <c r="C149" s="17" t="s">
        <v>153</v>
      </c>
      <c r="D149" s="17" t="s">
        <v>42</v>
      </c>
      <c r="E149" s="17">
        <v>14</v>
      </c>
    </row>
    <row r="150" spans="1:5">
      <c r="A150" s="17">
        <v>149</v>
      </c>
      <c r="B150" s="17" t="s">
        <v>203</v>
      </c>
      <c r="C150" s="17" t="s">
        <v>153</v>
      </c>
      <c r="D150" s="17" t="s">
        <v>42</v>
      </c>
      <c r="E150" s="17">
        <v>14</v>
      </c>
    </row>
    <row r="151" spans="1:5">
      <c r="A151" s="17">
        <v>150</v>
      </c>
      <c r="B151" s="17" t="s">
        <v>204</v>
      </c>
      <c r="C151" s="17" t="s">
        <v>153</v>
      </c>
      <c r="D151" s="17" t="s">
        <v>45</v>
      </c>
      <c r="E151" s="17">
        <v>13</v>
      </c>
    </row>
    <row r="152" spans="1:5">
      <c r="A152" s="17">
        <v>151</v>
      </c>
      <c r="B152" s="17" t="s">
        <v>205</v>
      </c>
      <c r="C152" s="17" t="s">
        <v>153</v>
      </c>
      <c r="D152" s="17" t="s">
        <v>45</v>
      </c>
      <c r="E152" s="17">
        <v>13</v>
      </c>
    </row>
    <row r="153" spans="1:5">
      <c r="A153" s="17">
        <v>152</v>
      </c>
      <c r="B153" s="17" t="s">
        <v>206</v>
      </c>
      <c r="C153" s="17" t="s">
        <v>153</v>
      </c>
      <c r="D153" s="17" t="s">
        <v>45</v>
      </c>
      <c r="E153" s="17">
        <v>13</v>
      </c>
    </row>
    <row r="154" spans="1:5">
      <c r="A154" s="17">
        <v>153</v>
      </c>
      <c r="B154" s="17" t="s">
        <v>207</v>
      </c>
      <c r="C154" s="17" t="s">
        <v>153</v>
      </c>
      <c r="D154" s="17" t="s">
        <v>45</v>
      </c>
      <c r="E154" s="17">
        <v>13</v>
      </c>
    </row>
    <row r="155" spans="1:5">
      <c r="A155" s="17">
        <v>154</v>
      </c>
      <c r="B155" s="17" t="s">
        <v>208</v>
      </c>
      <c r="C155" s="17" t="s">
        <v>153</v>
      </c>
      <c r="D155" s="17" t="s">
        <v>45</v>
      </c>
      <c r="E155" s="17">
        <v>13</v>
      </c>
    </row>
    <row r="156" spans="1:5">
      <c r="A156" s="17">
        <v>155</v>
      </c>
      <c r="B156" s="17" t="s">
        <v>209</v>
      </c>
      <c r="C156" s="17" t="s">
        <v>153</v>
      </c>
      <c r="D156" s="17" t="s">
        <v>48</v>
      </c>
      <c r="E156" s="17">
        <v>12</v>
      </c>
    </row>
    <row r="157" spans="1:5">
      <c r="A157" s="17">
        <v>156</v>
      </c>
      <c r="B157" s="17" t="s">
        <v>210</v>
      </c>
      <c r="C157" s="17" t="s">
        <v>153</v>
      </c>
      <c r="D157" s="17" t="s">
        <v>48</v>
      </c>
      <c r="E157" s="17">
        <v>12</v>
      </c>
    </row>
    <row r="158" spans="1:5">
      <c r="A158" s="17">
        <v>157</v>
      </c>
      <c r="B158" s="17" t="s">
        <v>211</v>
      </c>
      <c r="C158" s="17" t="s">
        <v>153</v>
      </c>
      <c r="D158" s="17" t="s">
        <v>48</v>
      </c>
      <c r="E158" s="17">
        <v>12</v>
      </c>
    </row>
    <row r="159" spans="1:5">
      <c r="A159" s="17">
        <v>158</v>
      </c>
      <c r="B159" s="17" t="s">
        <v>212</v>
      </c>
      <c r="C159" s="17" t="s">
        <v>153</v>
      </c>
      <c r="D159" s="17" t="s">
        <v>55</v>
      </c>
      <c r="E159" s="17">
        <v>11</v>
      </c>
    </row>
    <row r="160" spans="1:5">
      <c r="A160" s="17">
        <v>159</v>
      </c>
      <c r="B160" s="17" t="s">
        <v>213</v>
      </c>
      <c r="C160" s="17" t="s">
        <v>153</v>
      </c>
      <c r="D160" s="17" t="s">
        <v>55</v>
      </c>
      <c r="E160" s="17">
        <v>11</v>
      </c>
    </row>
    <row r="161" spans="1:5">
      <c r="A161" s="17">
        <v>160</v>
      </c>
      <c r="B161" s="17" t="s">
        <v>214</v>
      </c>
      <c r="C161" s="17" t="s">
        <v>153</v>
      </c>
      <c r="D161" s="17" t="s">
        <v>55</v>
      </c>
      <c r="E161" s="17">
        <v>11</v>
      </c>
    </row>
    <row r="162" spans="1:5">
      <c r="A162" s="17">
        <v>161</v>
      </c>
      <c r="B162" s="17" t="s">
        <v>215</v>
      </c>
      <c r="C162" s="17" t="s">
        <v>153</v>
      </c>
      <c r="D162" s="17" t="s">
        <v>55</v>
      </c>
      <c r="E162" s="17">
        <v>11</v>
      </c>
    </row>
    <row r="163" spans="1:5">
      <c r="A163" s="17">
        <v>162</v>
      </c>
      <c r="B163" s="17" t="s">
        <v>216</v>
      </c>
      <c r="C163" s="17" t="s">
        <v>153</v>
      </c>
      <c r="D163" s="17" t="s">
        <v>55</v>
      </c>
      <c r="E163" s="17">
        <v>11</v>
      </c>
    </row>
    <row r="164" spans="1:5">
      <c r="A164" s="17">
        <v>163</v>
      </c>
      <c r="B164" s="17" t="s">
        <v>217</v>
      </c>
      <c r="C164" s="17" t="s">
        <v>153</v>
      </c>
      <c r="D164" s="17" t="s">
        <v>64</v>
      </c>
      <c r="E164" s="17">
        <v>10</v>
      </c>
    </row>
    <row r="165" spans="1:5">
      <c r="A165" s="17">
        <v>164</v>
      </c>
      <c r="B165" s="17" t="s">
        <v>218</v>
      </c>
      <c r="C165" s="17" t="s">
        <v>153</v>
      </c>
      <c r="D165" s="17" t="s">
        <v>64</v>
      </c>
      <c r="E165" s="17">
        <v>10</v>
      </c>
    </row>
    <row r="166" spans="1:5">
      <c r="A166" s="17">
        <v>165</v>
      </c>
      <c r="B166" s="17" t="s">
        <v>219</v>
      </c>
      <c r="C166" s="17" t="s">
        <v>153</v>
      </c>
      <c r="D166" s="17" t="s">
        <v>64</v>
      </c>
      <c r="E166" s="17">
        <v>10</v>
      </c>
    </row>
    <row r="167" spans="1:5">
      <c r="A167" s="17">
        <v>166</v>
      </c>
      <c r="B167" s="17" t="s">
        <v>220</v>
      </c>
      <c r="C167" s="17" t="s">
        <v>153</v>
      </c>
      <c r="D167" s="17" t="s">
        <v>64</v>
      </c>
      <c r="E167" s="17">
        <v>10</v>
      </c>
    </row>
    <row r="168" spans="1:5">
      <c r="A168" s="17">
        <v>167</v>
      </c>
      <c r="B168" s="17" t="s">
        <v>221</v>
      </c>
      <c r="C168" s="17" t="s">
        <v>153</v>
      </c>
      <c r="D168" s="17" t="s">
        <v>64</v>
      </c>
      <c r="E168" s="17">
        <v>10</v>
      </c>
    </row>
    <row r="169" spans="1:5">
      <c r="A169" s="17">
        <v>168</v>
      </c>
      <c r="B169" s="17" t="s">
        <v>222</v>
      </c>
      <c r="C169" s="17" t="s">
        <v>153</v>
      </c>
      <c r="D169" s="17" t="s">
        <v>64</v>
      </c>
      <c r="E169" s="17">
        <v>10</v>
      </c>
    </row>
    <row r="170" spans="1:5">
      <c r="A170" s="17">
        <v>169</v>
      </c>
      <c r="B170" s="17" t="s">
        <v>223</v>
      </c>
      <c r="C170" s="17" t="s">
        <v>153</v>
      </c>
      <c r="D170" s="17" t="s">
        <v>64</v>
      </c>
      <c r="E170" s="17">
        <v>10</v>
      </c>
    </row>
    <row r="171" spans="1:5">
      <c r="A171" s="17">
        <v>170</v>
      </c>
      <c r="B171" s="17" t="s">
        <v>224</v>
      </c>
      <c r="C171" s="17" t="s">
        <v>153</v>
      </c>
      <c r="D171" s="17" t="s">
        <v>67</v>
      </c>
      <c r="E171" s="17">
        <v>9</v>
      </c>
    </row>
    <row r="172" spans="1:5">
      <c r="A172" s="17">
        <v>171</v>
      </c>
      <c r="B172" s="17" t="s">
        <v>225</v>
      </c>
      <c r="C172" s="17" t="s">
        <v>153</v>
      </c>
      <c r="D172" s="17" t="s">
        <v>67</v>
      </c>
      <c r="E172" s="17">
        <v>9</v>
      </c>
    </row>
    <row r="173" spans="1:5">
      <c r="A173" s="17">
        <v>172</v>
      </c>
      <c r="B173" s="17" t="s">
        <v>226</v>
      </c>
      <c r="C173" s="17" t="s">
        <v>153</v>
      </c>
      <c r="D173" s="17" t="s">
        <v>67</v>
      </c>
      <c r="E173" s="17">
        <v>9</v>
      </c>
    </row>
    <row r="174" spans="1:5">
      <c r="A174" s="17">
        <v>173</v>
      </c>
      <c r="B174" s="17" t="s">
        <v>227</v>
      </c>
      <c r="C174" s="17" t="s">
        <v>153</v>
      </c>
      <c r="D174" s="17" t="s">
        <v>67</v>
      </c>
      <c r="E174" s="17">
        <v>9</v>
      </c>
    </row>
    <row r="175" spans="1:5">
      <c r="A175" s="17">
        <v>174</v>
      </c>
      <c r="B175" s="17" t="s">
        <v>228</v>
      </c>
      <c r="C175" s="17" t="s">
        <v>153</v>
      </c>
      <c r="D175" s="17" t="s">
        <v>67</v>
      </c>
      <c r="E175" s="17">
        <v>9</v>
      </c>
    </row>
    <row r="176" spans="1:5">
      <c r="A176" s="17">
        <v>175</v>
      </c>
      <c r="B176" s="17" t="s">
        <v>229</v>
      </c>
      <c r="C176" s="17" t="s">
        <v>153</v>
      </c>
      <c r="D176" s="17" t="s">
        <v>79</v>
      </c>
      <c r="E176" s="17">
        <v>8</v>
      </c>
    </row>
    <row r="177" spans="1:5">
      <c r="A177" s="17">
        <v>176</v>
      </c>
      <c r="B177" s="17" t="s">
        <v>230</v>
      </c>
      <c r="C177" s="17" t="s">
        <v>153</v>
      </c>
      <c r="D177" s="17" t="s">
        <v>79</v>
      </c>
      <c r="E177" s="17">
        <v>8</v>
      </c>
    </row>
    <row r="178" spans="1:5">
      <c r="A178" s="17">
        <v>177</v>
      </c>
      <c r="B178" s="17" t="s">
        <v>231</v>
      </c>
      <c r="C178" s="17" t="s">
        <v>153</v>
      </c>
      <c r="D178" s="17" t="s">
        <v>79</v>
      </c>
      <c r="E178" s="17">
        <v>8</v>
      </c>
    </row>
    <row r="179" spans="1:5">
      <c r="A179" s="17">
        <v>178</v>
      </c>
      <c r="B179" s="17" t="s">
        <v>232</v>
      </c>
      <c r="C179" s="17" t="s">
        <v>153</v>
      </c>
      <c r="D179" s="17" t="s">
        <v>82</v>
      </c>
      <c r="E179" s="17">
        <v>7</v>
      </c>
    </row>
    <row r="180" spans="1:5">
      <c r="A180" s="17">
        <v>179</v>
      </c>
      <c r="B180" s="17" t="s">
        <v>233</v>
      </c>
      <c r="C180" s="17" t="s">
        <v>153</v>
      </c>
      <c r="D180" s="17" t="s">
        <v>82</v>
      </c>
      <c r="E180" s="17">
        <v>7</v>
      </c>
    </row>
    <row r="181" spans="1:5">
      <c r="A181" s="17">
        <v>180</v>
      </c>
      <c r="B181" s="17" t="s">
        <v>234</v>
      </c>
      <c r="C181" s="17" t="s">
        <v>235</v>
      </c>
      <c r="D181" s="17" t="s">
        <v>197</v>
      </c>
      <c r="E181" s="17">
        <v>17</v>
      </c>
    </row>
    <row r="182" spans="1:5">
      <c r="A182" s="17">
        <v>181</v>
      </c>
      <c r="B182" s="17" t="s">
        <v>236</v>
      </c>
      <c r="C182" s="17" t="s">
        <v>235</v>
      </c>
      <c r="D182" s="17" t="s">
        <v>197</v>
      </c>
      <c r="E182" s="17">
        <v>17</v>
      </c>
    </row>
    <row r="183" spans="1:5">
      <c r="A183" s="17">
        <v>182</v>
      </c>
      <c r="B183" s="17" t="s">
        <v>237</v>
      </c>
      <c r="C183" s="17" t="s">
        <v>235</v>
      </c>
      <c r="D183" s="17" t="s">
        <v>154</v>
      </c>
      <c r="E183" s="17">
        <v>16</v>
      </c>
    </row>
    <row r="184" spans="1:5">
      <c r="A184" s="17">
        <v>183</v>
      </c>
      <c r="B184" s="17" t="s">
        <v>238</v>
      </c>
      <c r="C184" s="17" t="s">
        <v>235</v>
      </c>
      <c r="D184" s="17" t="s">
        <v>154</v>
      </c>
      <c r="E184" s="17">
        <v>16</v>
      </c>
    </row>
    <row r="185" spans="1:5">
      <c r="A185" s="17">
        <v>184</v>
      </c>
      <c r="B185" s="17" t="s">
        <v>239</v>
      </c>
      <c r="C185" s="17" t="s">
        <v>235</v>
      </c>
      <c r="D185" s="17" t="s">
        <v>154</v>
      </c>
      <c r="E185" s="17">
        <v>16</v>
      </c>
    </row>
    <row r="186" spans="1:5">
      <c r="A186" s="17">
        <v>185</v>
      </c>
      <c r="B186" s="17" t="s">
        <v>240</v>
      </c>
      <c r="C186" s="17" t="s">
        <v>235</v>
      </c>
      <c r="D186" s="17" t="s">
        <v>156</v>
      </c>
      <c r="E186" s="17">
        <v>15</v>
      </c>
    </row>
    <row r="187" spans="1:5">
      <c r="A187" s="17">
        <v>186</v>
      </c>
      <c r="B187" s="17" t="s">
        <v>241</v>
      </c>
      <c r="C187" s="17" t="s">
        <v>235</v>
      </c>
      <c r="D187" s="17" t="s">
        <v>156</v>
      </c>
      <c r="E187" s="17">
        <v>15</v>
      </c>
    </row>
    <row r="188" spans="1:5">
      <c r="A188" s="17">
        <v>187</v>
      </c>
      <c r="B188" s="17" t="s">
        <v>242</v>
      </c>
      <c r="C188" s="17" t="s">
        <v>235</v>
      </c>
      <c r="D188" s="17" t="s">
        <v>45</v>
      </c>
      <c r="E188" s="17">
        <v>13</v>
      </c>
    </row>
    <row r="189" spans="1:5">
      <c r="A189" s="17">
        <v>188</v>
      </c>
      <c r="B189" s="17" t="s">
        <v>243</v>
      </c>
      <c r="C189" s="17" t="s">
        <v>235</v>
      </c>
      <c r="D189" s="17" t="s">
        <v>48</v>
      </c>
      <c r="E189" s="17">
        <v>12</v>
      </c>
    </row>
    <row r="190" spans="1:5">
      <c r="A190" s="17">
        <v>189</v>
      </c>
      <c r="B190" s="17" t="s">
        <v>244</v>
      </c>
      <c r="C190" s="17" t="s">
        <v>235</v>
      </c>
      <c r="D190" s="17" t="s">
        <v>48</v>
      </c>
      <c r="E190" s="17">
        <v>12</v>
      </c>
    </row>
    <row r="191" spans="1:5">
      <c r="A191" s="17">
        <v>190</v>
      </c>
      <c r="B191" s="17" t="s">
        <v>245</v>
      </c>
      <c r="C191" s="17" t="s">
        <v>235</v>
      </c>
      <c r="D191" s="17" t="s">
        <v>55</v>
      </c>
      <c r="E191" s="17">
        <v>11</v>
      </c>
    </row>
    <row r="192" spans="1:5">
      <c r="A192" s="17">
        <v>191</v>
      </c>
      <c r="B192" s="17" t="s">
        <v>246</v>
      </c>
      <c r="C192" s="17" t="s">
        <v>235</v>
      </c>
      <c r="D192" s="17" t="s">
        <v>64</v>
      </c>
      <c r="E192" s="17">
        <v>10</v>
      </c>
    </row>
    <row r="193" spans="1:5">
      <c r="A193" s="17">
        <v>192</v>
      </c>
      <c r="B193" s="17" t="s">
        <v>247</v>
      </c>
      <c r="C193" s="17" t="s">
        <v>235</v>
      </c>
      <c r="D193" s="17" t="s">
        <v>64</v>
      </c>
      <c r="E193" s="17">
        <v>10</v>
      </c>
    </row>
    <row r="194" spans="1:5">
      <c r="A194" s="17">
        <v>193</v>
      </c>
      <c r="B194" s="17" t="s">
        <v>248</v>
      </c>
      <c r="C194" s="17" t="s">
        <v>235</v>
      </c>
      <c r="D194" s="17" t="s">
        <v>64</v>
      </c>
      <c r="E194" s="17">
        <v>10</v>
      </c>
    </row>
    <row r="195" spans="1:5">
      <c r="A195" s="17">
        <v>194</v>
      </c>
      <c r="B195" s="17" t="s">
        <v>249</v>
      </c>
      <c r="C195" s="17" t="s">
        <v>235</v>
      </c>
      <c r="D195" s="17" t="s">
        <v>67</v>
      </c>
      <c r="E195" s="17">
        <v>9</v>
      </c>
    </row>
    <row r="196" spans="1:5">
      <c r="A196" s="17">
        <v>195</v>
      </c>
      <c r="B196" s="17" t="s">
        <v>250</v>
      </c>
      <c r="C196" s="17" t="s">
        <v>235</v>
      </c>
      <c r="D196" s="17" t="s">
        <v>67</v>
      </c>
      <c r="E196" s="17">
        <v>9</v>
      </c>
    </row>
    <row r="197" spans="1:5">
      <c r="A197" s="17">
        <v>196</v>
      </c>
      <c r="B197" s="17" t="s">
        <v>251</v>
      </c>
      <c r="C197" s="17" t="s">
        <v>235</v>
      </c>
      <c r="D197" s="17" t="s">
        <v>67</v>
      </c>
      <c r="E197" s="17">
        <v>9</v>
      </c>
    </row>
    <row r="198" spans="1:5">
      <c r="A198" s="17">
        <v>197</v>
      </c>
      <c r="B198" s="17" t="s">
        <v>252</v>
      </c>
      <c r="C198" s="17" t="s">
        <v>235</v>
      </c>
      <c r="D198" s="17" t="s">
        <v>79</v>
      </c>
      <c r="E198" s="17">
        <v>8</v>
      </c>
    </row>
    <row r="199" spans="1:5">
      <c r="A199" s="17">
        <v>198</v>
      </c>
      <c r="B199" s="17" t="s">
        <v>253</v>
      </c>
      <c r="C199" s="17" t="s">
        <v>235</v>
      </c>
      <c r="D199" s="17" t="s">
        <v>82</v>
      </c>
      <c r="E199" s="17">
        <v>7</v>
      </c>
    </row>
    <row r="200" spans="1:5">
      <c r="A200" s="17">
        <v>199</v>
      </c>
      <c r="B200" s="17" t="s">
        <v>254</v>
      </c>
      <c r="C200" s="17" t="s">
        <v>235</v>
      </c>
      <c r="D200" s="17" t="s">
        <v>45</v>
      </c>
      <c r="E200" s="17">
        <v>13</v>
      </c>
    </row>
    <row r="201" spans="1:5">
      <c r="A201" s="17">
        <v>200</v>
      </c>
      <c r="B201" s="17" t="s">
        <v>255</v>
      </c>
      <c r="C201" s="17" t="s">
        <v>235</v>
      </c>
      <c r="D201" s="17" t="s">
        <v>45</v>
      </c>
      <c r="E201" s="17">
        <v>13</v>
      </c>
    </row>
    <row r="202" spans="1:5">
      <c r="A202" s="17">
        <v>201</v>
      </c>
      <c r="B202" s="17" t="s">
        <v>256</v>
      </c>
      <c r="C202" s="17" t="s">
        <v>235</v>
      </c>
      <c r="D202" s="17" t="s">
        <v>48</v>
      </c>
      <c r="E202" s="17">
        <v>12</v>
      </c>
    </row>
    <row r="203" spans="1:5">
      <c r="A203" s="17">
        <v>202</v>
      </c>
      <c r="B203" s="17" t="s">
        <v>257</v>
      </c>
      <c r="C203" s="17" t="s">
        <v>235</v>
      </c>
      <c r="D203" s="17" t="s">
        <v>48</v>
      </c>
      <c r="E203" s="17">
        <v>12</v>
      </c>
    </row>
    <row r="204" spans="1:5">
      <c r="A204" s="17">
        <v>203</v>
      </c>
      <c r="B204" s="17" t="s">
        <v>258</v>
      </c>
      <c r="C204" s="17" t="s">
        <v>235</v>
      </c>
      <c r="D204" s="17" t="s">
        <v>48</v>
      </c>
      <c r="E204" s="17">
        <v>12</v>
      </c>
    </row>
    <row r="205" spans="1:5">
      <c r="A205" s="17">
        <v>204</v>
      </c>
      <c r="B205" s="17" t="s">
        <v>259</v>
      </c>
      <c r="C205" s="17" t="s">
        <v>235</v>
      </c>
      <c r="D205" s="17" t="s">
        <v>48</v>
      </c>
      <c r="E205" s="17">
        <v>12</v>
      </c>
    </row>
    <row r="206" spans="1:5">
      <c r="A206" s="17">
        <v>205</v>
      </c>
      <c r="B206" s="17" t="s">
        <v>260</v>
      </c>
      <c r="C206" s="17" t="s">
        <v>235</v>
      </c>
      <c r="D206" s="17" t="s">
        <v>48</v>
      </c>
      <c r="E206" s="17">
        <v>12</v>
      </c>
    </row>
    <row r="207" spans="1:5">
      <c r="A207" s="17">
        <v>206</v>
      </c>
      <c r="B207" s="17" t="s">
        <v>261</v>
      </c>
      <c r="C207" s="17" t="s">
        <v>235</v>
      </c>
      <c r="D207" s="17" t="s">
        <v>55</v>
      </c>
      <c r="E207" s="17">
        <v>11</v>
      </c>
    </row>
    <row r="208" spans="1:5">
      <c r="A208" s="17">
        <v>207</v>
      </c>
      <c r="B208" s="17" t="s">
        <v>262</v>
      </c>
      <c r="C208" s="17" t="s">
        <v>235</v>
      </c>
      <c r="D208" s="17" t="s">
        <v>55</v>
      </c>
      <c r="E208" s="17">
        <v>11</v>
      </c>
    </row>
    <row r="209" spans="1:5">
      <c r="A209" s="17">
        <v>208</v>
      </c>
      <c r="B209" s="17" t="s">
        <v>263</v>
      </c>
      <c r="C209" s="17" t="s">
        <v>235</v>
      </c>
      <c r="D209" s="17" t="s">
        <v>55</v>
      </c>
      <c r="E209" s="17">
        <v>11</v>
      </c>
    </row>
    <row r="210" spans="1:5">
      <c r="A210" s="17">
        <v>209</v>
      </c>
      <c r="B210" s="17" t="s">
        <v>264</v>
      </c>
      <c r="C210" s="17" t="s">
        <v>235</v>
      </c>
      <c r="D210" s="17" t="s">
        <v>55</v>
      </c>
      <c r="E210" s="17">
        <v>11</v>
      </c>
    </row>
    <row r="211" spans="1:5">
      <c r="A211" s="17">
        <v>210</v>
      </c>
      <c r="B211" s="17" t="s">
        <v>265</v>
      </c>
      <c r="C211" s="17" t="s">
        <v>235</v>
      </c>
      <c r="D211" s="17" t="s">
        <v>64</v>
      </c>
      <c r="E211" s="17">
        <v>10</v>
      </c>
    </row>
    <row r="212" spans="1:5">
      <c r="A212" s="17">
        <v>211</v>
      </c>
      <c r="B212" s="17" t="s">
        <v>266</v>
      </c>
      <c r="C212" s="17" t="s">
        <v>235</v>
      </c>
      <c r="D212" s="17" t="s">
        <v>64</v>
      </c>
      <c r="E212" s="17">
        <v>10</v>
      </c>
    </row>
    <row r="213" spans="1:5">
      <c r="A213" s="17">
        <v>212</v>
      </c>
      <c r="B213" s="17" t="s">
        <v>267</v>
      </c>
      <c r="C213" s="17" t="s">
        <v>235</v>
      </c>
      <c r="D213" s="17" t="s">
        <v>64</v>
      </c>
      <c r="E213" s="17">
        <v>10</v>
      </c>
    </row>
    <row r="214" spans="1:5">
      <c r="A214" s="17">
        <v>213</v>
      </c>
      <c r="B214" s="17" t="s">
        <v>268</v>
      </c>
      <c r="C214" s="17" t="s">
        <v>235</v>
      </c>
      <c r="D214" s="17" t="s">
        <v>64</v>
      </c>
      <c r="E214" s="17">
        <v>10</v>
      </c>
    </row>
    <row r="215" spans="1:5">
      <c r="A215" s="17">
        <v>214</v>
      </c>
      <c r="B215" s="17" t="s">
        <v>269</v>
      </c>
      <c r="C215" s="17" t="s">
        <v>235</v>
      </c>
      <c r="D215" s="17" t="s">
        <v>64</v>
      </c>
      <c r="E215" s="17">
        <v>10</v>
      </c>
    </row>
    <row r="216" spans="1:5">
      <c r="A216" s="17">
        <v>215</v>
      </c>
      <c r="B216" s="17" t="s">
        <v>270</v>
      </c>
      <c r="C216" s="17" t="s">
        <v>235</v>
      </c>
      <c r="D216" s="17" t="s">
        <v>64</v>
      </c>
      <c r="E216" s="17">
        <v>10</v>
      </c>
    </row>
    <row r="217" spans="1:5">
      <c r="A217" s="17">
        <v>216</v>
      </c>
      <c r="B217" s="17" t="s">
        <v>271</v>
      </c>
      <c r="C217" s="17" t="s">
        <v>235</v>
      </c>
      <c r="D217" s="17" t="s">
        <v>64</v>
      </c>
      <c r="E217" s="17">
        <v>10</v>
      </c>
    </row>
    <row r="218" spans="1:5">
      <c r="A218" s="17">
        <v>217</v>
      </c>
      <c r="B218" s="17" t="s">
        <v>272</v>
      </c>
      <c r="C218" s="17" t="s">
        <v>235</v>
      </c>
      <c r="D218" s="17" t="s">
        <v>64</v>
      </c>
      <c r="E218" s="17">
        <v>10</v>
      </c>
    </row>
    <row r="219" spans="1:5">
      <c r="A219" s="17">
        <v>218</v>
      </c>
      <c r="B219" s="17" t="s">
        <v>273</v>
      </c>
      <c r="C219" s="17" t="s">
        <v>235</v>
      </c>
      <c r="D219" s="17" t="s">
        <v>64</v>
      </c>
      <c r="E219" s="17">
        <v>10</v>
      </c>
    </row>
    <row r="220" spans="1:5">
      <c r="A220" s="17">
        <v>219</v>
      </c>
      <c r="B220" s="17" t="s">
        <v>274</v>
      </c>
      <c r="C220" s="17" t="s">
        <v>235</v>
      </c>
      <c r="D220" s="17" t="s">
        <v>67</v>
      </c>
      <c r="E220" s="17">
        <v>9</v>
      </c>
    </row>
    <row r="221" spans="1:5">
      <c r="A221" s="17">
        <v>220</v>
      </c>
      <c r="B221" s="17" t="s">
        <v>275</v>
      </c>
      <c r="C221" s="17" t="s">
        <v>235</v>
      </c>
      <c r="D221" s="17" t="s">
        <v>67</v>
      </c>
      <c r="E221" s="17">
        <v>9</v>
      </c>
    </row>
    <row r="222" spans="1:5">
      <c r="A222" s="17">
        <v>221</v>
      </c>
      <c r="B222" s="17" t="s">
        <v>276</v>
      </c>
      <c r="C222" s="17" t="s">
        <v>235</v>
      </c>
      <c r="D222" s="17" t="s">
        <v>67</v>
      </c>
      <c r="E222" s="17">
        <v>9</v>
      </c>
    </row>
    <row r="223" spans="1:5">
      <c r="A223" s="17">
        <v>222</v>
      </c>
      <c r="B223" s="17" t="s">
        <v>277</v>
      </c>
      <c r="C223" s="17" t="s">
        <v>235</v>
      </c>
      <c r="D223" s="17" t="s">
        <v>79</v>
      </c>
      <c r="E223" s="17">
        <v>8</v>
      </c>
    </row>
    <row r="224" spans="1:5">
      <c r="A224" s="17">
        <v>223</v>
      </c>
      <c r="B224" s="17" t="s">
        <v>278</v>
      </c>
      <c r="C224" s="17" t="s">
        <v>235</v>
      </c>
      <c r="D224" s="17" t="s">
        <v>82</v>
      </c>
      <c r="E224" s="17">
        <v>7</v>
      </c>
    </row>
    <row r="225" spans="1:5">
      <c r="A225" s="17">
        <v>224</v>
      </c>
      <c r="B225" s="17" t="s">
        <v>279</v>
      </c>
      <c r="C225" s="17" t="s">
        <v>235</v>
      </c>
      <c r="D225" s="17" t="s">
        <v>82</v>
      </c>
      <c r="E225" s="17">
        <v>7</v>
      </c>
    </row>
    <row r="226" spans="1:5">
      <c r="A226" s="17">
        <v>225</v>
      </c>
      <c r="B226" s="17" t="s">
        <v>280</v>
      </c>
      <c r="C226" s="17" t="s">
        <v>235</v>
      </c>
      <c r="D226" s="17" t="s">
        <v>82</v>
      </c>
      <c r="E226" s="17">
        <v>7</v>
      </c>
    </row>
    <row r="227" spans="1:5">
      <c r="A227" s="17">
        <v>226</v>
      </c>
      <c r="B227" s="17" t="s">
        <v>281</v>
      </c>
      <c r="C227" s="17" t="s">
        <v>282</v>
      </c>
      <c r="D227" s="17" t="s">
        <v>42</v>
      </c>
      <c r="E227" s="17">
        <v>14</v>
      </c>
    </row>
    <row r="228" spans="1:5">
      <c r="A228" s="17">
        <v>227</v>
      </c>
      <c r="B228" s="17" t="s">
        <v>283</v>
      </c>
      <c r="C228" s="17" t="s">
        <v>282</v>
      </c>
      <c r="D228" s="17" t="s">
        <v>42</v>
      </c>
      <c r="E228" s="17">
        <v>14</v>
      </c>
    </row>
    <row r="229" spans="1:5">
      <c r="A229" s="17">
        <v>228</v>
      </c>
      <c r="B229" s="17" t="s">
        <v>284</v>
      </c>
      <c r="C229" s="17" t="s">
        <v>282</v>
      </c>
      <c r="D229" s="17" t="s">
        <v>42</v>
      </c>
      <c r="E229" s="17">
        <v>14</v>
      </c>
    </row>
    <row r="230" spans="1:5">
      <c r="A230" s="17">
        <v>229</v>
      </c>
      <c r="B230" s="17" t="s">
        <v>285</v>
      </c>
      <c r="C230" s="17" t="s">
        <v>282</v>
      </c>
      <c r="D230" s="17" t="s">
        <v>42</v>
      </c>
      <c r="E230" s="17">
        <v>14</v>
      </c>
    </row>
    <row r="231" spans="1:5">
      <c r="A231" s="17">
        <v>230</v>
      </c>
      <c r="B231" s="17" t="s">
        <v>286</v>
      </c>
      <c r="C231" s="17" t="s">
        <v>282</v>
      </c>
      <c r="D231" s="17" t="s">
        <v>45</v>
      </c>
      <c r="E231" s="17">
        <v>13</v>
      </c>
    </row>
    <row r="232" spans="1:5">
      <c r="A232" s="17">
        <v>231</v>
      </c>
      <c r="B232" s="17" t="s">
        <v>287</v>
      </c>
      <c r="C232" s="17" t="s">
        <v>282</v>
      </c>
      <c r="D232" s="17" t="s">
        <v>45</v>
      </c>
      <c r="E232" s="17">
        <v>13</v>
      </c>
    </row>
    <row r="233" spans="1:5">
      <c r="A233" s="17">
        <v>232</v>
      </c>
      <c r="B233" s="17" t="s">
        <v>288</v>
      </c>
      <c r="C233" s="17" t="s">
        <v>282</v>
      </c>
      <c r="D233" s="17" t="s">
        <v>48</v>
      </c>
      <c r="E233" s="17">
        <v>12</v>
      </c>
    </row>
    <row r="234" spans="1:5">
      <c r="A234" s="17">
        <v>233</v>
      </c>
      <c r="B234" s="17" t="s">
        <v>289</v>
      </c>
      <c r="C234" s="17" t="s">
        <v>282</v>
      </c>
      <c r="D234" s="17" t="s">
        <v>48</v>
      </c>
      <c r="E234" s="17">
        <v>12</v>
      </c>
    </row>
    <row r="235" spans="1:5">
      <c r="A235" s="17">
        <v>234</v>
      </c>
      <c r="B235" s="17" t="s">
        <v>290</v>
      </c>
      <c r="C235" s="17" t="s">
        <v>282</v>
      </c>
      <c r="D235" s="17" t="s">
        <v>48</v>
      </c>
      <c r="E235" s="17">
        <v>12</v>
      </c>
    </row>
    <row r="236" spans="1:5">
      <c r="A236" s="17">
        <v>235</v>
      </c>
      <c r="B236" s="17" t="s">
        <v>291</v>
      </c>
      <c r="C236" s="17" t="s">
        <v>282</v>
      </c>
      <c r="D236" s="17" t="s">
        <v>55</v>
      </c>
      <c r="E236" s="17">
        <v>11</v>
      </c>
    </row>
    <row r="237" spans="1:5">
      <c r="A237" s="17">
        <v>236</v>
      </c>
      <c r="B237" s="17" t="s">
        <v>292</v>
      </c>
      <c r="C237" s="17" t="s">
        <v>282</v>
      </c>
      <c r="D237" s="17" t="s">
        <v>55</v>
      </c>
      <c r="E237" s="17">
        <v>11</v>
      </c>
    </row>
    <row r="238" spans="1:5">
      <c r="A238" s="17">
        <v>237</v>
      </c>
      <c r="B238" s="17" t="s">
        <v>293</v>
      </c>
      <c r="C238" s="17" t="s">
        <v>282</v>
      </c>
      <c r="D238" s="17" t="s">
        <v>55</v>
      </c>
      <c r="E238" s="17">
        <v>11</v>
      </c>
    </row>
    <row r="239" spans="1:5">
      <c r="A239" s="17">
        <v>238</v>
      </c>
      <c r="B239" s="17" t="s">
        <v>294</v>
      </c>
      <c r="C239" s="17" t="s">
        <v>282</v>
      </c>
      <c r="D239" s="17" t="s">
        <v>55</v>
      </c>
      <c r="E239" s="17">
        <v>11</v>
      </c>
    </row>
    <row r="240" spans="1:5">
      <c r="A240" s="17">
        <v>239</v>
      </c>
      <c r="B240" s="17" t="s">
        <v>295</v>
      </c>
      <c r="C240" s="17" t="s">
        <v>282</v>
      </c>
      <c r="D240" s="17" t="s">
        <v>55</v>
      </c>
      <c r="E240" s="17">
        <v>11</v>
      </c>
    </row>
    <row r="241" spans="1:5">
      <c r="A241" s="17">
        <v>240</v>
      </c>
      <c r="B241" s="17" t="s">
        <v>296</v>
      </c>
      <c r="C241" s="17" t="s">
        <v>282</v>
      </c>
      <c r="D241" s="17" t="s">
        <v>64</v>
      </c>
      <c r="E241" s="17">
        <v>10</v>
      </c>
    </row>
    <row r="242" spans="1:5">
      <c r="A242" s="17">
        <v>241</v>
      </c>
      <c r="B242" s="17" t="s">
        <v>297</v>
      </c>
      <c r="C242" s="17" t="s">
        <v>282</v>
      </c>
      <c r="D242" s="17" t="s">
        <v>64</v>
      </c>
      <c r="E242" s="17">
        <v>10</v>
      </c>
    </row>
    <row r="243" spans="1:5">
      <c r="A243" s="17">
        <v>242</v>
      </c>
      <c r="B243" s="17" t="s">
        <v>298</v>
      </c>
      <c r="C243" s="17" t="s">
        <v>282</v>
      </c>
      <c r="D243" s="17" t="s">
        <v>45</v>
      </c>
      <c r="E243" s="17">
        <v>13</v>
      </c>
    </row>
    <row r="244" spans="1:5">
      <c r="A244" s="17">
        <v>243</v>
      </c>
      <c r="B244" s="17" t="s">
        <v>299</v>
      </c>
      <c r="C244" s="17" t="s">
        <v>282</v>
      </c>
      <c r="D244" s="17" t="s">
        <v>55</v>
      </c>
      <c r="E244" s="17">
        <v>11</v>
      </c>
    </row>
    <row r="245" spans="1:5">
      <c r="A245" s="17">
        <v>244</v>
      </c>
      <c r="B245" s="17" t="s">
        <v>300</v>
      </c>
      <c r="C245" s="17" t="s">
        <v>282</v>
      </c>
      <c r="D245" s="17" t="s">
        <v>55</v>
      </c>
      <c r="E245" s="17">
        <v>11</v>
      </c>
    </row>
    <row r="246" spans="1:5">
      <c r="A246" s="17">
        <v>245</v>
      </c>
      <c r="B246" s="17" t="s">
        <v>301</v>
      </c>
      <c r="C246" s="17" t="s">
        <v>282</v>
      </c>
      <c r="D246" s="17" t="s">
        <v>55</v>
      </c>
      <c r="E246" s="17">
        <v>11</v>
      </c>
    </row>
    <row r="247" spans="1:5">
      <c r="A247" s="17">
        <v>246</v>
      </c>
      <c r="B247" s="17" t="s">
        <v>302</v>
      </c>
      <c r="C247" s="17" t="s">
        <v>282</v>
      </c>
      <c r="D247" s="17" t="s">
        <v>64</v>
      </c>
      <c r="E247" s="17">
        <v>10</v>
      </c>
    </row>
    <row r="248" spans="1:5">
      <c r="A248" s="17">
        <v>247</v>
      </c>
      <c r="B248" s="17" t="s">
        <v>303</v>
      </c>
      <c r="C248" s="17" t="s">
        <v>282</v>
      </c>
      <c r="D248" s="17" t="s">
        <v>64</v>
      </c>
      <c r="E248" s="17">
        <v>10</v>
      </c>
    </row>
    <row r="249" spans="1:5">
      <c r="A249" s="17">
        <v>248</v>
      </c>
      <c r="B249" s="17" t="s">
        <v>304</v>
      </c>
      <c r="C249" s="17" t="s">
        <v>282</v>
      </c>
      <c r="D249" s="17" t="s">
        <v>67</v>
      </c>
      <c r="E249" s="17">
        <v>9</v>
      </c>
    </row>
    <row r="250" spans="1:5">
      <c r="A250" s="17">
        <v>249</v>
      </c>
      <c r="B250" s="17" t="s">
        <v>305</v>
      </c>
      <c r="C250" s="17" t="s">
        <v>306</v>
      </c>
      <c r="D250" s="17" t="s">
        <v>42</v>
      </c>
      <c r="E250" s="17">
        <v>14</v>
      </c>
    </row>
    <row r="251" spans="1:5">
      <c r="A251" s="17">
        <v>250</v>
      </c>
      <c r="B251" s="17" t="s">
        <v>307</v>
      </c>
      <c r="C251" s="17" t="s">
        <v>306</v>
      </c>
      <c r="D251" s="17" t="s">
        <v>42</v>
      </c>
      <c r="E251" s="17">
        <v>14</v>
      </c>
    </row>
    <row r="252" spans="1:5">
      <c r="A252" s="17">
        <v>251</v>
      </c>
      <c r="B252" s="17" t="s">
        <v>308</v>
      </c>
      <c r="C252" s="17" t="s">
        <v>306</v>
      </c>
      <c r="D252" s="17" t="s">
        <v>48</v>
      </c>
      <c r="E252" s="17">
        <v>12</v>
      </c>
    </row>
    <row r="253" spans="1:5">
      <c r="A253" s="17">
        <v>252</v>
      </c>
      <c r="B253" s="17" t="s">
        <v>309</v>
      </c>
      <c r="C253" s="17" t="s">
        <v>306</v>
      </c>
      <c r="D253" s="17" t="s">
        <v>48</v>
      </c>
      <c r="E253" s="17">
        <v>12</v>
      </c>
    </row>
    <row r="254" spans="1:5">
      <c r="A254" s="17">
        <v>253</v>
      </c>
      <c r="B254" s="17" t="s">
        <v>310</v>
      </c>
      <c r="C254" s="17" t="s">
        <v>306</v>
      </c>
      <c r="D254" s="17" t="s">
        <v>55</v>
      </c>
      <c r="E254" s="17">
        <v>11</v>
      </c>
    </row>
    <row r="255" spans="1:5">
      <c r="A255" s="17">
        <v>254</v>
      </c>
      <c r="B255" s="17" t="s">
        <v>311</v>
      </c>
      <c r="C255" s="17" t="s">
        <v>306</v>
      </c>
      <c r="D255" s="17" t="s">
        <v>64</v>
      </c>
      <c r="E255" s="17">
        <v>10</v>
      </c>
    </row>
    <row r="256" spans="1:5">
      <c r="A256" s="17">
        <v>255</v>
      </c>
      <c r="B256" s="17" t="s">
        <v>312</v>
      </c>
      <c r="C256" s="17" t="s">
        <v>306</v>
      </c>
      <c r="D256" s="17" t="s">
        <v>64</v>
      </c>
      <c r="E256" s="17">
        <v>10</v>
      </c>
    </row>
    <row r="257" spans="1:5">
      <c r="A257" s="17">
        <v>256</v>
      </c>
      <c r="B257" s="17" t="s">
        <v>313</v>
      </c>
      <c r="C257" s="17" t="s">
        <v>306</v>
      </c>
      <c r="D257" s="17" t="s">
        <v>67</v>
      </c>
      <c r="E257" s="17">
        <v>9</v>
      </c>
    </row>
    <row r="258" spans="1:5">
      <c r="A258" s="17">
        <v>257</v>
      </c>
      <c r="B258" s="17" t="s">
        <v>314</v>
      </c>
      <c r="C258" s="17" t="s">
        <v>306</v>
      </c>
      <c r="D258" s="17" t="s">
        <v>197</v>
      </c>
      <c r="E258" s="17">
        <v>17</v>
      </c>
    </row>
    <row r="259" spans="1:5">
      <c r="A259" s="17">
        <v>258</v>
      </c>
      <c r="B259" s="17" t="s">
        <v>315</v>
      </c>
      <c r="C259" s="17" t="s">
        <v>306</v>
      </c>
      <c r="D259" s="17" t="s">
        <v>197</v>
      </c>
      <c r="E259" s="17">
        <v>17</v>
      </c>
    </row>
    <row r="260" spans="1:5">
      <c r="A260" s="17">
        <v>259</v>
      </c>
      <c r="B260" s="17" t="s">
        <v>316</v>
      </c>
      <c r="C260" s="17" t="s">
        <v>306</v>
      </c>
      <c r="D260" s="17" t="s">
        <v>197</v>
      </c>
      <c r="E260" s="17">
        <v>17</v>
      </c>
    </row>
    <row r="261" spans="1:5">
      <c r="A261" s="17">
        <v>260</v>
      </c>
      <c r="B261" s="17" t="s">
        <v>317</v>
      </c>
      <c r="C261" s="17" t="s">
        <v>306</v>
      </c>
      <c r="D261" s="17" t="s">
        <v>154</v>
      </c>
      <c r="E261" s="17">
        <v>16</v>
      </c>
    </row>
    <row r="262" spans="1:5">
      <c r="A262" s="17">
        <v>261</v>
      </c>
      <c r="B262" s="17" t="s">
        <v>318</v>
      </c>
      <c r="C262" s="17" t="s">
        <v>306</v>
      </c>
      <c r="D262" s="17" t="s">
        <v>154</v>
      </c>
      <c r="E262" s="17">
        <v>16</v>
      </c>
    </row>
    <row r="263" spans="1:5">
      <c r="A263" s="17">
        <v>262</v>
      </c>
      <c r="B263" s="17" t="s">
        <v>319</v>
      </c>
      <c r="C263" s="17" t="s">
        <v>306</v>
      </c>
      <c r="D263" s="17" t="s">
        <v>156</v>
      </c>
      <c r="E263" s="17">
        <v>15</v>
      </c>
    </row>
    <row r="264" spans="1:5">
      <c r="A264" s="17">
        <v>263</v>
      </c>
      <c r="B264" s="17" t="s">
        <v>320</v>
      </c>
      <c r="C264" s="17" t="s">
        <v>306</v>
      </c>
      <c r="D264" s="17" t="s">
        <v>156</v>
      </c>
      <c r="E264" s="17">
        <v>15</v>
      </c>
    </row>
    <row r="265" spans="1:5">
      <c r="A265" s="17">
        <v>264</v>
      </c>
      <c r="B265" s="17" t="s">
        <v>321</v>
      </c>
      <c r="C265" s="17" t="s">
        <v>306</v>
      </c>
      <c r="D265" s="17" t="s">
        <v>156</v>
      </c>
      <c r="E265" s="17">
        <v>15</v>
      </c>
    </row>
    <row r="266" spans="1:5">
      <c r="A266" s="17">
        <v>265</v>
      </c>
      <c r="B266" s="17" t="s">
        <v>322</v>
      </c>
      <c r="C266" s="17" t="s">
        <v>306</v>
      </c>
      <c r="D266" s="17" t="s">
        <v>42</v>
      </c>
      <c r="E266" s="17">
        <v>14</v>
      </c>
    </row>
    <row r="267" spans="1:5">
      <c r="A267" s="17">
        <v>266</v>
      </c>
      <c r="B267" s="17" t="s">
        <v>323</v>
      </c>
      <c r="C267" s="17" t="s">
        <v>306</v>
      </c>
      <c r="D267" s="17" t="s">
        <v>42</v>
      </c>
      <c r="E267" s="17">
        <v>14</v>
      </c>
    </row>
    <row r="268" spans="1:5">
      <c r="A268" s="17">
        <v>267</v>
      </c>
      <c r="B268" s="17" t="s">
        <v>324</v>
      </c>
      <c r="C268" s="17" t="s">
        <v>306</v>
      </c>
      <c r="D268" s="17" t="s">
        <v>45</v>
      </c>
      <c r="E268" s="17">
        <v>13</v>
      </c>
    </row>
    <row r="269" spans="1:5">
      <c r="A269" s="17">
        <v>268</v>
      </c>
      <c r="B269" s="17" t="s">
        <v>325</v>
      </c>
      <c r="C269" s="17" t="s">
        <v>306</v>
      </c>
      <c r="D269" s="17" t="s">
        <v>45</v>
      </c>
      <c r="E269" s="17">
        <v>13</v>
      </c>
    </row>
    <row r="270" spans="1:5">
      <c r="A270" s="17">
        <v>269</v>
      </c>
      <c r="B270" s="17" t="s">
        <v>326</v>
      </c>
      <c r="C270" s="17" t="s">
        <v>306</v>
      </c>
      <c r="D270" s="17" t="s">
        <v>45</v>
      </c>
      <c r="E270" s="17">
        <v>13</v>
      </c>
    </row>
    <row r="271" spans="1:5">
      <c r="A271" s="17">
        <v>270</v>
      </c>
      <c r="B271" s="17" t="s">
        <v>327</v>
      </c>
      <c r="C271" s="17" t="s">
        <v>306</v>
      </c>
      <c r="D271" s="17" t="s">
        <v>48</v>
      </c>
      <c r="E271" s="17">
        <v>12</v>
      </c>
    </row>
    <row r="272" spans="1:5">
      <c r="A272" s="17">
        <v>271</v>
      </c>
      <c r="B272" s="17" t="s">
        <v>328</v>
      </c>
      <c r="C272" s="17" t="s">
        <v>306</v>
      </c>
      <c r="D272" s="17" t="s">
        <v>55</v>
      </c>
      <c r="E272" s="17">
        <v>11</v>
      </c>
    </row>
    <row r="273" spans="1:5">
      <c r="A273" s="17">
        <v>272</v>
      </c>
      <c r="B273" s="17" t="s">
        <v>329</v>
      </c>
      <c r="C273" s="17" t="s">
        <v>306</v>
      </c>
      <c r="D273" s="17" t="s">
        <v>55</v>
      </c>
      <c r="E273" s="17">
        <v>11</v>
      </c>
    </row>
    <row r="274" spans="1:5">
      <c r="A274" s="17">
        <v>273</v>
      </c>
      <c r="B274" s="17" t="s">
        <v>330</v>
      </c>
      <c r="C274" s="17" t="s">
        <v>306</v>
      </c>
      <c r="D274" s="17" t="s">
        <v>55</v>
      </c>
      <c r="E274" s="17">
        <v>11</v>
      </c>
    </row>
    <row r="275" spans="1:5">
      <c r="A275" s="17">
        <v>274</v>
      </c>
      <c r="B275" s="17" t="s">
        <v>331</v>
      </c>
      <c r="C275" s="17" t="s">
        <v>306</v>
      </c>
      <c r="D275" s="17" t="s">
        <v>55</v>
      </c>
      <c r="E275" s="17">
        <v>11</v>
      </c>
    </row>
    <row r="276" spans="1:5">
      <c r="A276" s="17">
        <v>275</v>
      </c>
      <c r="B276" s="17" t="s">
        <v>332</v>
      </c>
      <c r="C276" s="17" t="s">
        <v>306</v>
      </c>
      <c r="D276" s="17" t="s">
        <v>67</v>
      </c>
      <c r="E276" s="17">
        <v>9</v>
      </c>
    </row>
    <row r="277" spans="1:5">
      <c r="A277" s="17">
        <v>276</v>
      </c>
      <c r="B277" s="17" t="s">
        <v>333</v>
      </c>
      <c r="C277" s="17" t="s">
        <v>334</v>
      </c>
      <c r="D277" s="17" t="s">
        <v>335</v>
      </c>
      <c r="E277" s="17">
        <v>18</v>
      </c>
    </row>
    <row r="278" spans="1:5">
      <c r="A278" s="17">
        <v>277</v>
      </c>
      <c r="B278" s="17" t="s">
        <v>336</v>
      </c>
      <c r="C278" s="17" t="s">
        <v>334</v>
      </c>
      <c r="D278" s="17" t="s">
        <v>335</v>
      </c>
      <c r="E278" s="17">
        <v>18</v>
      </c>
    </row>
    <row r="279" spans="1:5">
      <c r="A279" s="17">
        <v>278</v>
      </c>
      <c r="B279" s="17" t="s">
        <v>337</v>
      </c>
      <c r="C279" s="17" t="s">
        <v>334</v>
      </c>
      <c r="D279" s="17" t="s">
        <v>335</v>
      </c>
      <c r="E279" s="17">
        <v>18</v>
      </c>
    </row>
    <row r="280" spans="1:5">
      <c r="A280" s="17">
        <v>279</v>
      </c>
      <c r="B280" s="17" t="s">
        <v>338</v>
      </c>
      <c r="C280" s="17" t="s">
        <v>334</v>
      </c>
      <c r="D280" s="17" t="s">
        <v>197</v>
      </c>
      <c r="E280" s="17">
        <v>17</v>
      </c>
    </row>
    <row r="281" spans="1:5">
      <c r="A281" s="17">
        <v>280</v>
      </c>
      <c r="B281" s="17" t="s">
        <v>339</v>
      </c>
      <c r="C281" s="17" t="s">
        <v>334</v>
      </c>
      <c r="D281" s="17" t="s">
        <v>197</v>
      </c>
      <c r="E281" s="17">
        <v>17</v>
      </c>
    </row>
    <row r="282" spans="1:5">
      <c r="A282" s="17">
        <v>281</v>
      </c>
      <c r="B282" s="17" t="s">
        <v>340</v>
      </c>
      <c r="C282" s="17" t="s">
        <v>334</v>
      </c>
      <c r="D282" s="17" t="s">
        <v>154</v>
      </c>
      <c r="E282" s="17">
        <v>16</v>
      </c>
    </row>
    <row r="283" spans="1:5">
      <c r="A283" s="17">
        <v>282</v>
      </c>
      <c r="B283" s="17" t="s">
        <v>341</v>
      </c>
      <c r="C283" s="17" t="s">
        <v>334</v>
      </c>
      <c r="D283" s="17" t="s">
        <v>154</v>
      </c>
      <c r="E283" s="17">
        <v>16</v>
      </c>
    </row>
    <row r="284" spans="1:5">
      <c r="A284" s="17">
        <v>283</v>
      </c>
      <c r="B284" s="17" t="s">
        <v>342</v>
      </c>
      <c r="C284" s="17" t="s">
        <v>334</v>
      </c>
      <c r="D284" s="17" t="s">
        <v>156</v>
      </c>
      <c r="E284" s="17">
        <v>15</v>
      </c>
    </row>
    <row r="285" spans="1:5">
      <c r="A285" s="17">
        <v>284</v>
      </c>
      <c r="B285" s="17" t="s">
        <v>343</v>
      </c>
      <c r="C285" s="17" t="s">
        <v>334</v>
      </c>
      <c r="D285" s="17" t="s">
        <v>156</v>
      </c>
      <c r="E285" s="17">
        <v>15</v>
      </c>
    </row>
    <row r="286" spans="1:5">
      <c r="A286" s="17">
        <v>285</v>
      </c>
      <c r="B286" s="17" t="s">
        <v>344</v>
      </c>
      <c r="C286" s="17" t="s">
        <v>334</v>
      </c>
      <c r="D286" s="17" t="s">
        <v>48</v>
      </c>
      <c r="E286" s="17">
        <v>12</v>
      </c>
    </row>
    <row r="287" spans="1:5">
      <c r="A287" s="17">
        <v>286</v>
      </c>
      <c r="B287" s="17" t="s">
        <v>345</v>
      </c>
      <c r="C287" s="17" t="s">
        <v>334</v>
      </c>
      <c r="D287" s="17" t="s">
        <v>55</v>
      </c>
      <c r="E287" s="17">
        <v>11</v>
      </c>
    </row>
    <row r="288" spans="1:5">
      <c r="A288" s="17">
        <v>287</v>
      </c>
      <c r="B288" s="17" t="s">
        <v>346</v>
      </c>
      <c r="C288" s="17" t="s">
        <v>334</v>
      </c>
      <c r="D288" s="17" t="s">
        <v>55</v>
      </c>
      <c r="E288" s="17">
        <v>11</v>
      </c>
    </row>
    <row r="289" spans="1:5">
      <c r="A289" s="17">
        <v>288</v>
      </c>
      <c r="B289" s="17" t="s">
        <v>347</v>
      </c>
      <c r="C289" s="17" t="s">
        <v>334</v>
      </c>
      <c r="D289" s="17" t="s">
        <v>55</v>
      </c>
      <c r="E289" s="17">
        <v>11</v>
      </c>
    </row>
    <row r="290" spans="1:5">
      <c r="A290" s="17">
        <v>289</v>
      </c>
      <c r="B290" s="17" t="s">
        <v>348</v>
      </c>
      <c r="C290" s="17" t="s">
        <v>334</v>
      </c>
      <c r="D290" s="17" t="s">
        <v>55</v>
      </c>
      <c r="E290" s="17">
        <v>11</v>
      </c>
    </row>
    <row r="291" spans="1:5">
      <c r="A291" s="17">
        <v>290</v>
      </c>
      <c r="B291" s="17" t="s">
        <v>349</v>
      </c>
      <c r="C291" s="17" t="s">
        <v>334</v>
      </c>
      <c r="D291" s="17" t="s">
        <v>55</v>
      </c>
      <c r="E291" s="17">
        <v>11</v>
      </c>
    </row>
    <row r="292" spans="1:5">
      <c r="A292" s="17">
        <v>291</v>
      </c>
      <c r="B292" s="17" t="s">
        <v>350</v>
      </c>
      <c r="C292" s="17" t="s">
        <v>334</v>
      </c>
      <c r="D292" s="17" t="s">
        <v>64</v>
      </c>
      <c r="E292" s="17">
        <v>10</v>
      </c>
    </row>
    <row r="293" spans="1:5">
      <c r="A293" s="17">
        <v>292</v>
      </c>
      <c r="B293" s="17" t="s">
        <v>351</v>
      </c>
      <c r="C293" s="17" t="s">
        <v>334</v>
      </c>
      <c r="D293" s="17" t="s">
        <v>64</v>
      </c>
      <c r="E293" s="17">
        <v>10</v>
      </c>
    </row>
    <row r="294" spans="1:5">
      <c r="A294" s="17">
        <v>293</v>
      </c>
      <c r="B294" s="17" t="s">
        <v>352</v>
      </c>
      <c r="C294" s="17" t="s">
        <v>334</v>
      </c>
      <c r="D294" s="17" t="s">
        <v>64</v>
      </c>
      <c r="E294" s="17">
        <v>10</v>
      </c>
    </row>
    <row r="295" spans="1:5">
      <c r="A295" s="17">
        <v>294</v>
      </c>
      <c r="B295" s="17" t="s">
        <v>353</v>
      </c>
      <c r="C295" s="17" t="s">
        <v>334</v>
      </c>
      <c r="D295" s="17" t="s">
        <v>64</v>
      </c>
      <c r="E295" s="17">
        <v>10</v>
      </c>
    </row>
    <row r="296" spans="1:5">
      <c r="A296" s="17">
        <v>295</v>
      </c>
      <c r="B296" s="17" t="s">
        <v>354</v>
      </c>
      <c r="C296" s="17" t="s">
        <v>334</v>
      </c>
      <c r="D296" s="17" t="s">
        <v>67</v>
      </c>
      <c r="E296" s="17">
        <v>9</v>
      </c>
    </row>
    <row r="297" spans="1:5">
      <c r="A297" s="17">
        <v>296</v>
      </c>
      <c r="B297" s="17" t="s">
        <v>355</v>
      </c>
      <c r="C297" s="17" t="s">
        <v>334</v>
      </c>
      <c r="D297" s="17" t="s">
        <v>79</v>
      </c>
      <c r="E297" s="17">
        <v>8</v>
      </c>
    </row>
    <row r="298" spans="1:5">
      <c r="A298" s="17">
        <v>297</v>
      </c>
      <c r="B298" s="17" t="s">
        <v>356</v>
      </c>
      <c r="C298" s="17" t="s">
        <v>334</v>
      </c>
      <c r="D298" s="17" t="s">
        <v>79</v>
      </c>
      <c r="E298" s="17">
        <v>8</v>
      </c>
    </row>
    <row r="299" spans="1:5">
      <c r="A299" s="17">
        <v>298</v>
      </c>
      <c r="B299" s="17" t="s">
        <v>357</v>
      </c>
      <c r="C299" s="17" t="s">
        <v>334</v>
      </c>
      <c r="D299" s="17" t="s">
        <v>82</v>
      </c>
      <c r="E299" s="17">
        <v>7</v>
      </c>
    </row>
    <row r="300" spans="1:5">
      <c r="A300" s="17">
        <v>299</v>
      </c>
      <c r="B300" s="17" t="s">
        <v>358</v>
      </c>
      <c r="C300" s="17" t="s">
        <v>334</v>
      </c>
      <c r="D300" s="17" t="s">
        <v>82</v>
      </c>
      <c r="E300" s="17">
        <v>7</v>
      </c>
    </row>
    <row r="301" spans="1:5">
      <c r="A301" s="17">
        <v>300</v>
      </c>
      <c r="B301" s="17" t="s">
        <v>359</v>
      </c>
      <c r="C301" s="17" t="s">
        <v>334</v>
      </c>
      <c r="D301" s="17" t="s">
        <v>82</v>
      </c>
      <c r="E301" s="17">
        <v>7</v>
      </c>
    </row>
    <row r="302" spans="1:5">
      <c r="A302" s="17">
        <v>301</v>
      </c>
      <c r="B302" s="17" t="s">
        <v>360</v>
      </c>
      <c r="C302" s="17" t="s">
        <v>334</v>
      </c>
      <c r="D302" s="17" t="s">
        <v>82</v>
      </c>
      <c r="E302" s="17">
        <v>7</v>
      </c>
    </row>
    <row r="303" spans="1:5">
      <c r="A303" s="17">
        <v>302</v>
      </c>
      <c r="B303" s="17" t="s">
        <v>361</v>
      </c>
      <c r="C303" s="17" t="s">
        <v>334</v>
      </c>
      <c r="D303" s="17" t="s">
        <v>82</v>
      </c>
      <c r="E303" s="17">
        <v>7</v>
      </c>
    </row>
    <row r="304" spans="1:5">
      <c r="A304" s="17">
        <v>303</v>
      </c>
      <c r="B304" s="17" t="s">
        <v>362</v>
      </c>
      <c r="C304" s="17" t="s">
        <v>334</v>
      </c>
      <c r="D304" s="17" t="s">
        <v>82</v>
      </c>
      <c r="E304" s="17">
        <v>7</v>
      </c>
    </row>
    <row r="305" spans="1:5">
      <c r="A305" s="17">
        <v>304</v>
      </c>
      <c r="B305" s="17" t="s">
        <v>363</v>
      </c>
      <c r="C305" s="17" t="s">
        <v>334</v>
      </c>
      <c r="D305" s="17" t="s">
        <v>197</v>
      </c>
      <c r="E305" s="17">
        <v>17</v>
      </c>
    </row>
    <row r="306" spans="1:5">
      <c r="A306" s="17">
        <v>305</v>
      </c>
      <c r="B306" s="17" t="s">
        <v>364</v>
      </c>
      <c r="C306" s="17" t="s">
        <v>334</v>
      </c>
      <c r="D306" s="17" t="s">
        <v>42</v>
      </c>
      <c r="E306" s="17">
        <v>14</v>
      </c>
    </row>
    <row r="307" spans="1:5">
      <c r="A307" s="17">
        <v>306</v>
      </c>
      <c r="B307" s="17" t="s">
        <v>365</v>
      </c>
      <c r="C307" s="17" t="s">
        <v>334</v>
      </c>
      <c r="D307" s="17" t="s">
        <v>42</v>
      </c>
      <c r="E307" s="17">
        <v>14</v>
      </c>
    </row>
    <row r="308" spans="1:5">
      <c r="A308" s="17">
        <v>307</v>
      </c>
      <c r="B308" s="17" t="s">
        <v>366</v>
      </c>
      <c r="C308" s="17" t="s">
        <v>334</v>
      </c>
      <c r="D308" s="17" t="s">
        <v>45</v>
      </c>
      <c r="E308" s="17">
        <v>13</v>
      </c>
    </row>
    <row r="309" spans="1:5">
      <c r="A309" s="17">
        <v>308</v>
      </c>
      <c r="B309" s="17" t="s">
        <v>367</v>
      </c>
      <c r="C309" s="17" t="s">
        <v>334</v>
      </c>
      <c r="D309" s="17" t="s">
        <v>48</v>
      </c>
      <c r="E309" s="17">
        <v>12</v>
      </c>
    </row>
    <row r="310" spans="1:5">
      <c r="A310" s="17">
        <v>309</v>
      </c>
      <c r="B310" s="17" t="s">
        <v>368</v>
      </c>
      <c r="C310" s="17" t="s">
        <v>334</v>
      </c>
      <c r="D310" s="17" t="s">
        <v>48</v>
      </c>
      <c r="E310" s="17">
        <v>12</v>
      </c>
    </row>
    <row r="311" spans="1:5">
      <c r="A311" s="17">
        <v>310</v>
      </c>
      <c r="B311" s="17" t="s">
        <v>369</v>
      </c>
      <c r="C311" s="17" t="s">
        <v>334</v>
      </c>
      <c r="D311" s="17" t="s">
        <v>48</v>
      </c>
      <c r="E311" s="17">
        <v>12</v>
      </c>
    </row>
    <row r="312" spans="1:5">
      <c r="A312" s="17">
        <v>311</v>
      </c>
      <c r="B312" s="17" t="s">
        <v>370</v>
      </c>
      <c r="C312" s="17" t="s">
        <v>334</v>
      </c>
      <c r="D312" s="17" t="s">
        <v>48</v>
      </c>
      <c r="E312" s="17">
        <v>12</v>
      </c>
    </row>
    <row r="313" spans="1:5">
      <c r="A313" s="17">
        <v>312</v>
      </c>
      <c r="B313" s="17" t="s">
        <v>371</v>
      </c>
      <c r="C313" s="17" t="s">
        <v>334</v>
      </c>
      <c r="D313" s="17" t="s">
        <v>48</v>
      </c>
      <c r="E313" s="17">
        <v>12</v>
      </c>
    </row>
    <row r="314" spans="1:5">
      <c r="A314" s="17">
        <v>313</v>
      </c>
      <c r="B314" s="17" t="s">
        <v>372</v>
      </c>
      <c r="C314" s="17" t="s">
        <v>334</v>
      </c>
      <c r="D314" s="17" t="s">
        <v>55</v>
      </c>
      <c r="E314" s="17">
        <v>11</v>
      </c>
    </row>
    <row r="315" spans="1:5">
      <c r="A315" s="17">
        <v>314</v>
      </c>
      <c r="B315" s="17" t="s">
        <v>373</v>
      </c>
      <c r="C315" s="17" t="s">
        <v>334</v>
      </c>
      <c r="D315" s="17" t="s">
        <v>55</v>
      </c>
      <c r="E315" s="17">
        <v>11</v>
      </c>
    </row>
    <row r="316" spans="1:5">
      <c r="A316" s="17">
        <v>315</v>
      </c>
      <c r="B316" s="17" t="s">
        <v>374</v>
      </c>
      <c r="C316" s="17" t="s">
        <v>334</v>
      </c>
      <c r="D316" s="17" t="s">
        <v>64</v>
      </c>
      <c r="E316" s="17">
        <v>10</v>
      </c>
    </row>
    <row r="317" spans="1:5">
      <c r="A317" s="17">
        <v>316</v>
      </c>
      <c r="B317" s="17" t="s">
        <v>375</v>
      </c>
      <c r="C317" s="17" t="s">
        <v>334</v>
      </c>
      <c r="D317" s="17" t="s">
        <v>67</v>
      </c>
      <c r="E317" s="17">
        <v>9</v>
      </c>
    </row>
    <row r="318" spans="1:5">
      <c r="A318" s="17">
        <v>317</v>
      </c>
      <c r="B318" s="17" t="s">
        <v>376</v>
      </c>
      <c r="C318" s="17" t="s">
        <v>334</v>
      </c>
      <c r="D318" s="17" t="s">
        <v>82</v>
      </c>
      <c r="E318" s="17">
        <v>7</v>
      </c>
    </row>
    <row r="319" spans="1:5">
      <c r="A319" s="17">
        <v>318</v>
      </c>
      <c r="B319" s="17" t="s">
        <v>377</v>
      </c>
      <c r="C319" s="17" t="s">
        <v>334</v>
      </c>
      <c r="D319" s="17" t="s">
        <v>82</v>
      </c>
      <c r="E319" s="17">
        <v>7</v>
      </c>
    </row>
    <row r="320" spans="1:5">
      <c r="A320" s="17">
        <v>319</v>
      </c>
      <c r="B320" s="17" t="s">
        <v>378</v>
      </c>
      <c r="C320" s="17" t="s">
        <v>334</v>
      </c>
      <c r="D320" s="17" t="s">
        <v>82</v>
      </c>
      <c r="E320" s="17">
        <v>7</v>
      </c>
    </row>
    <row r="321" spans="1:5">
      <c r="A321" s="17">
        <v>320</v>
      </c>
      <c r="B321" s="17" t="s">
        <v>379</v>
      </c>
      <c r="C321" s="17" t="s">
        <v>380</v>
      </c>
      <c r="D321" s="17" t="s">
        <v>197</v>
      </c>
      <c r="E321" s="17">
        <v>17</v>
      </c>
    </row>
    <row r="322" spans="1:5">
      <c r="A322" s="17">
        <v>321</v>
      </c>
      <c r="B322" s="17" t="s">
        <v>381</v>
      </c>
      <c r="C322" s="17" t="s">
        <v>380</v>
      </c>
      <c r="D322" s="17" t="s">
        <v>42</v>
      </c>
      <c r="E322" s="17">
        <v>14</v>
      </c>
    </row>
    <row r="323" spans="1:5">
      <c r="A323" s="17">
        <v>322</v>
      </c>
      <c r="B323" s="17" t="s">
        <v>382</v>
      </c>
      <c r="C323" s="17" t="s">
        <v>380</v>
      </c>
      <c r="D323" s="17" t="s">
        <v>42</v>
      </c>
      <c r="E323" s="17">
        <v>14</v>
      </c>
    </row>
    <row r="324" spans="1:5">
      <c r="A324" s="17">
        <v>323</v>
      </c>
      <c r="B324" s="17" t="s">
        <v>383</v>
      </c>
      <c r="C324" s="17" t="s">
        <v>380</v>
      </c>
      <c r="D324" s="17" t="s">
        <v>45</v>
      </c>
      <c r="E324" s="17">
        <v>13</v>
      </c>
    </row>
    <row r="325" spans="1:5">
      <c r="A325" s="17">
        <v>324</v>
      </c>
      <c r="B325" s="17" t="s">
        <v>384</v>
      </c>
      <c r="C325" s="17" t="s">
        <v>380</v>
      </c>
      <c r="D325" s="17" t="s">
        <v>45</v>
      </c>
      <c r="E325" s="17">
        <v>13</v>
      </c>
    </row>
    <row r="326" spans="1:5">
      <c r="A326" s="17">
        <v>325</v>
      </c>
      <c r="B326" s="17" t="s">
        <v>385</v>
      </c>
      <c r="C326" s="17" t="s">
        <v>380</v>
      </c>
      <c r="D326" s="17" t="s">
        <v>48</v>
      </c>
      <c r="E326" s="17">
        <v>12</v>
      </c>
    </row>
    <row r="327" spans="1:5">
      <c r="A327" s="17">
        <v>326</v>
      </c>
      <c r="B327" s="17" t="s">
        <v>386</v>
      </c>
      <c r="C327" s="17" t="s">
        <v>380</v>
      </c>
      <c r="D327" s="17" t="s">
        <v>55</v>
      </c>
      <c r="E327" s="17">
        <v>11</v>
      </c>
    </row>
    <row r="328" spans="1:5">
      <c r="A328" s="17">
        <v>327</v>
      </c>
      <c r="B328" s="17" t="s">
        <v>387</v>
      </c>
      <c r="C328" s="17" t="s">
        <v>380</v>
      </c>
      <c r="D328" s="17" t="s">
        <v>64</v>
      </c>
      <c r="E328" s="17">
        <v>10</v>
      </c>
    </row>
    <row r="329" spans="1:5">
      <c r="A329" s="17">
        <v>328</v>
      </c>
      <c r="B329" s="17" t="s">
        <v>388</v>
      </c>
      <c r="C329" s="17" t="s">
        <v>380</v>
      </c>
      <c r="D329" s="17" t="s">
        <v>64</v>
      </c>
      <c r="E329" s="17">
        <v>10</v>
      </c>
    </row>
    <row r="330" spans="1:5">
      <c r="A330" s="17">
        <v>329</v>
      </c>
      <c r="B330" s="17" t="s">
        <v>389</v>
      </c>
      <c r="C330" s="17" t="s">
        <v>380</v>
      </c>
      <c r="D330" s="17" t="s">
        <v>67</v>
      </c>
      <c r="E330" s="17">
        <v>9</v>
      </c>
    </row>
    <row r="331" spans="1:5">
      <c r="A331" s="17">
        <v>330</v>
      </c>
      <c r="B331" s="17" t="s">
        <v>390</v>
      </c>
      <c r="C331" s="17" t="s">
        <v>380</v>
      </c>
      <c r="D331" s="17" t="s">
        <v>82</v>
      </c>
      <c r="E331" s="17">
        <v>7</v>
      </c>
    </row>
    <row r="332" spans="1:5">
      <c r="A332" s="17">
        <v>331</v>
      </c>
      <c r="B332" s="17" t="s">
        <v>391</v>
      </c>
      <c r="C332" s="17" t="s">
        <v>380</v>
      </c>
      <c r="D332" s="17" t="s">
        <v>45</v>
      </c>
      <c r="E332" s="17">
        <v>13</v>
      </c>
    </row>
    <row r="333" spans="1:5">
      <c r="A333" s="17">
        <v>332</v>
      </c>
      <c r="B333" s="17" t="s">
        <v>392</v>
      </c>
      <c r="C333" s="17" t="s">
        <v>380</v>
      </c>
      <c r="D333" s="17" t="s">
        <v>48</v>
      </c>
      <c r="E333" s="17">
        <v>12</v>
      </c>
    </row>
    <row r="334" spans="1:5">
      <c r="A334" s="17">
        <v>333</v>
      </c>
      <c r="B334" s="17" t="s">
        <v>393</v>
      </c>
      <c r="C334" s="17" t="s">
        <v>380</v>
      </c>
      <c r="D334" s="17" t="s">
        <v>55</v>
      </c>
      <c r="E334" s="17">
        <v>11</v>
      </c>
    </row>
    <row r="335" spans="1:5">
      <c r="A335" s="17">
        <v>334</v>
      </c>
      <c r="B335" s="17" t="s">
        <v>394</v>
      </c>
      <c r="C335" s="17" t="s">
        <v>395</v>
      </c>
      <c r="D335" s="17" t="s">
        <v>335</v>
      </c>
      <c r="E335" s="17">
        <v>18</v>
      </c>
    </row>
    <row r="336" spans="1:5">
      <c r="A336" s="17">
        <v>335</v>
      </c>
      <c r="B336" s="17" t="s">
        <v>396</v>
      </c>
      <c r="C336" s="17" t="s">
        <v>395</v>
      </c>
      <c r="D336" s="17" t="s">
        <v>154</v>
      </c>
      <c r="E336" s="17">
        <v>16</v>
      </c>
    </row>
    <row r="337" spans="1:5">
      <c r="A337" s="17">
        <v>336</v>
      </c>
      <c r="B337" s="17" t="s">
        <v>397</v>
      </c>
      <c r="C337" s="17" t="s">
        <v>395</v>
      </c>
      <c r="D337" s="17" t="s">
        <v>156</v>
      </c>
      <c r="E337" s="17">
        <v>15</v>
      </c>
    </row>
    <row r="338" spans="1:5">
      <c r="A338" s="17">
        <v>337</v>
      </c>
      <c r="B338" s="17" t="s">
        <v>398</v>
      </c>
      <c r="C338" s="17" t="s">
        <v>395</v>
      </c>
      <c r="D338" s="17" t="s">
        <v>156</v>
      </c>
      <c r="E338" s="17">
        <v>15</v>
      </c>
    </row>
    <row r="339" spans="1:5">
      <c r="A339" s="17">
        <v>338</v>
      </c>
      <c r="B339" s="17" t="s">
        <v>399</v>
      </c>
      <c r="C339" s="17" t="s">
        <v>395</v>
      </c>
      <c r="D339" s="17" t="s">
        <v>42</v>
      </c>
      <c r="E339" s="17">
        <v>14</v>
      </c>
    </row>
    <row r="340" spans="1:5">
      <c r="A340" s="17">
        <v>339</v>
      </c>
      <c r="B340" s="17" t="s">
        <v>400</v>
      </c>
      <c r="C340" s="17" t="s">
        <v>395</v>
      </c>
      <c r="D340" s="17" t="s">
        <v>45</v>
      </c>
      <c r="E340" s="17">
        <v>13</v>
      </c>
    </row>
    <row r="341" spans="1:5">
      <c r="A341" s="17">
        <v>340</v>
      </c>
      <c r="B341" s="17" t="s">
        <v>401</v>
      </c>
      <c r="C341" s="17" t="s">
        <v>395</v>
      </c>
      <c r="D341" s="17" t="s">
        <v>45</v>
      </c>
      <c r="E341" s="17">
        <v>13</v>
      </c>
    </row>
    <row r="342" spans="1:5">
      <c r="A342" s="17">
        <v>341</v>
      </c>
      <c r="B342" s="17" t="s">
        <v>402</v>
      </c>
      <c r="C342" s="17" t="s">
        <v>395</v>
      </c>
      <c r="D342" s="17" t="s">
        <v>45</v>
      </c>
      <c r="E342" s="17">
        <v>13</v>
      </c>
    </row>
    <row r="343" spans="1:5">
      <c r="A343" s="17">
        <v>342</v>
      </c>
      <c r="B343" s="17" t="s">
        <v>403</v>
      </c>
      <c r="C343" s="17" t="s">
        <v>395</v>
      </c>
      <c r="D343" s="17" t="s">
        <v>48</v>
      </c>
      <c r="E343" s="17">
        <v>12</v>
      </c>
    </row>
    <row r="344" spans="1:5">
      <c r="A344" s="17">
        <v>343</v>
      </c>
      <c r="B344" s="17" t="s">
        <v>404</v>
      </c>
      <c r="C344" s="17" t="s">
        <v>395</v>
      </c>
      <c r="D344" s="17" t="s">
        <v>48</v>
      </c>
      <c r="E344" s="17">
        <v>12</v>
      </c>
    </row>
    <row r="345" spans="1:5">
      <c r="A345" s="17">
        <v>344</v>
      </c>
      <c r="B345" s="17" t="s">
        <v>405</v>
      </c>
      <c r="C345" s="17" t="s">
        <v>395</v>
      </c>
      <c r="D345" s="17" t="s">
        <v>48</v>
      </c>
      <c r="E345" s="17">
        <v>12</v>
      </c>
    </row>
    <row r="346" spans="1:5">
      <c r="A346" s="17">
        <v>345</v>
      </c>
      <c r="B346" s="17" t="s">
        <v>406</v>
      </c>
      <c r="C346" s="17" t="s">
        <v>395</v>
      </c>
      <c r="D346" s="17" t="s">
        <v>48</v>
      </c>
      <c r="E346" s="17">
        <v>12</v>
      </c>
    </row>
    <row r="347" spans="1:5">
      <c r="A347" s="17">
        <v>346</v>
      </c>
      <c r="B347" s="17" t="s">
        <v>407</v>
      </c>
      <c r="C347" s="17" t="s">
        <v>395</v>
      </c>
      <c r="D347" s="17" t="s">
        <v>48</v>
      </c>
      <c r="E347" s="17">
        <v>12</v>
      </c>
    </row>
    <row r="348" spans="1:5">
      <c r="A348" s="17">
        <v>347</v>
      </c>
      <c r="B348" s="17" t="s">
        <v>408</v>
      </c>
      <c r="C348" s="17" t="s">
        <v>395</v>
      </c>
      <c r="D348" s="17" t="s">
        <v>48</v>
      </c>
      <c r="E348" s="17">
        <v>12</v>
      </c>
    </row>
    <row r="349" spans="1:5">
      <c r="A349" s="17">
        <v>348</v>
      </c>
      <c r="B349" s="17" t="s">
        <v>409</v>
      </c>
      <c r="C349" s="17" t="s">
        <v>395</v>
      </c>
      <c r="D349" s="17" t="s">
        <v>55</v>
      </c>
      <c r="E349" s="17">
        <v>11</v>
      </c>
    </row>
    <row r="350" spans="1:5">
      <c r="A350" s="17">
        <v>349</v>
      </c>
      <c r="B350" s="17" t="s">
        <v>410</v>
      </c>
      <c r="C350" s="17" t="s">
        <v>395</v>
      </c>
      <c r="D350" s="17" t="s">
        <v>55</v>
      </c>
      <c r="E350" s="17">
        <v>11</v>
      </c>
    </row>
    <row r="351" spans="1:5">
      <c r="A351" s="17">
        <v>350</v>
      </c>
      <c r="B351" s="17" t="s">
        <v>411</v>
      </c>
      <c r="C351" s="17" t="s">
        <v>395</v>
      </c>
      <c r="D351" s="17" t="s">
        <v>55</v>
      </c>
      <c r="E351" s="17">
        <v>11</v>
      </c>
    </row>
    <row r="352" spans="1:5">
      <c r="A352" s="17">
        <v>351</v>
      </c>
      <c r="B352" s="17" t="s">
        <v>412</v>
      </c>
      <c r="C352" s="17" t="s">
        <v>395</v>
      </c>
      <c r="D352" s="17" t="s">
        <v>55</v>
      </c>
      <c r="E352" s="17">
        <v>11</v>
      </c>
    </row>
    <row r="353" spans="1:5">
      <c r="A353" s="17">
        <v>352</v>
      </c>
      <c r="B353" s="17" t="s">
        <v>413</v>
      </c>
      <c r="C353" s="17" t="s">
        <v>395</v>
      </c>
      <c r="D353" s="17" t="s">
        <v>55</v>
      </c>
      <c r="E353" s="17">
        <v>11</v>
      </c>
    </row>
    <row r="354" spans="1:5">
      <c r="A354" s="17">
        <v>353</v>
      </c>
      <c r="B354" s="17" t="s">
        <v>414</v>
      </c>
      <c r="C354" s="17" t="s">
        <v>395</v>
      </c>
      <c r="D354" s="17" t="s">
        <v>67</v>
      </c>
      <c r="E354" s="17">
        <v>9</v>
      </c>
    </row>
    <row r="355" spans="1:5">
      <c r="A355" s="17">
        <v>354</v>
      </c>
      <c r="B355" s="17" t="s">
        <v>415</v>
      </c>
      <c r="C355" s="17" t="s">
        <v>395</v>
      </c>
      <c r="D355" s="17" t="s">
        <v>67</v>
      </c>
      <c r="E355" s="17">
        <v>9</v>
      </c>
    </row>
    <row r="356" spans="1:5">
      <c r="A356" s="17">
        <v>355</v>
      </c>
      <c r="B356" s="17" t="s">
        <v>416</v>
      </c>
      <c r="C356" s="17" t="s">
        <v>395</v>
      </c>
      <c r="D356" s="17" t="s">
        <v>67</v>
      </c>
      <c r="E356" s="17">
        <v>9</v>
      </c>
    </row>
    <row r="357" spans="1:5">
      <c r="A357" s="17">
        <v>356</v>
      </c>
      <c r="B357" s="17" t="s">
        <v>417</v>
      </c>
      <c r="C357" s="17" t="s">
        <v>395</v>
      </c>
      <c r="D357" s="17" t="s">
        <v>79</v>
      </c>
      <c r="E357" s="17">
        <v>8</v>
      </c>
    </row>
    <row r="358" spans="1:5">
      <c r="A358" s="17">
        <v>357</v>
      </c>
      <c r="B358" s="17" t="s">
        <v>418</v>
      </c>
      <c r="C358" s="17" t="s">
        <v>395</v>
      </c>
      <c r="D358" s="17" t="s">
        <v>79</v>
      </c>
      <c r="E358" s="17">
        <v>8</v>
      </c>
    </row>
    <row r="359" spans="1:5">
      <c r="A359" s="17">
        <v>358</v>
      </c>
      <c r="B359" s="17" t="s">
        <v>419</v>
      </c>
      <c r="C359" s="17" t="s">
        <v>395</v>
      </c>
      <c r="D359" s="17" t="s">
        <v>79</v>
      </c>
      <c r="E359" s="17">
        <v>8</v>
      </c>
    </row>
    <row r="360" spans="1:5">
      <c r="A360" s="17">
        <v>359</v>
      </c>
      <c r="B360" s="17" t="s">
        <v>420</v>
      </c>
      <c r="C360" s="17" t="s">
        <v>395</v>
      </c>
      <c r="D360" s="17" t="s">
        <v>79</v>
      </c>
      <c r="E360" s="17">
        <v>8</v>
      </c>
    </row>
    <row r="361" spans="1:5">
      <c r="A361" s="17">
        <v>360</v>
      </c>
      <c r="B361" s="17" t="s">
        <v>421</v>
      </c>
      <c r="C361" s="17" t="s">
        <v>395</v>
      </c>
      <c r="D361" s="17" t="s">
        <v>79</v>
      </c>
      <c r="E361" s="17">
        <v>8</v>
      </c>
    </row>
    <row r="362" spans="1:5">
      <c r="A362" s="17">
        <v>361</v>
      </c>
      <c r="B362" s="17" t="s">
        <v>422</v>
      </c>
      <c r="C362" s="17" t="s">
        <v>395</v>
      </c>
      <c r="D362" s="17" t="s">
        <v>79</v>
      </c>
      <c r="E362" s="17">
        <v>8</v>
      </c>
    </row>
    <row r="363" spans="1:5">
      <c r="A363" s="17">
        <v>362</v>
      </c>
      <c r="B363" s="17" t="s">
        <v>423</v>
      </c>
      <c r="C363" s="17" t="s">
        <v>395</v>
      </c>
      <c r="D363" s="17" t="s">
        <v>82</v>
      </c>
      <c r="E363" s="17">
        <v>7</v>
      </c>
    </row>
    <row r="364" spans="1:5">
      <c r="A364" s="17">
        <v>363</v>
      </c>
      <c r="B364" s="17" t="s">
        <v>424</v>
      </c>
      <c r="C364" s="17" t="s">
        <v>395</v>
      </c>
      <c r="D364" s="17" t="s">
        <v>82</v>
      </c>
      <c r="E364" s="17">
        <v>7</v>
      </c>
    </row>
    <row r="365" spans="1:5">
      <c r="A365" s="17">
        <v>364</v>
      </c>
      <c r="B365" s="17" t="s">
        <v>425</v>
      </c>
      <c r="C365" s="17" t="s">
        <v>395</v>
      </c>
      <c r="D365" s="17" t="s">
        <v>82</v>
      </c>
      <c r="E365" s="17">
        <v>7</v>
      </c>
    </row>
    <row r="366" spans="1:5">
      <c r="A366" s="17">
        <v>365</v>
      </c>
      <c r="B366" s="17" t="s">
        <v>426</v>
      </c>
      <c r="C366" s="17" t="s">
        <v>395</v>
      </c>
      <c r="D366" s="17" t="s">
        <v>82</v>
      </c>
      <c r="E366" s="17">
        <v>7</v>
      </c>
    </row>
    <row r="367" spans="1:5">
      <c r="A367" s="17">
        <v>366</v>
      </c>
      <c r="B367" s="17" t="s">
        <v>427</v>
      </c>
      <c r="C367" s="17" t="s">
        <v>395</v>
      </c>
      <c r="D367" s="17" t="s">
        <v>82</v>
      </c>
      <c r="E367" s="17">
        <v>7</v>
      </c>
    </row>
    <row r="368" spans="1:5">
      <c r="A368" s="17">
        <v>367</v>
      </c>
      <c r="B368" s="17" t="s">
        <v>428</v>
      </c>
      <c r="C368" s="17" t="s">
        <v>395</v>
      </c>
      <c r="D368" s="17" t="s">
        <v>154</v>
      </c>
      <c r="E368" s="17">
        <v>16</v>
      </c>
    </row>
    <row r="369" spans="1:5">
      <c r="A369" s="17">
        <v>368</v>
      </c>
      <c r="B369" s="17" t="s">
        <v>429</v>
      </c>
      <c r="C369" s="17" t="s">
        <v>395</v>
      </c>
      <c r="D369" s="17" t="s">
        <v>154</v>
      </c>
      <c r="E369" s="17">
        <v>16</v>
      </c>
    </row>
    <row r="370" spans="1:5">
      <c r="A370" s="17">
        <v>369</v>
      </c>
      <c r="B370" s="17" t="s">
        <v>430</v>
      </c>
      <c r="C370" s="17" t="s">
        <v>395</v>
      </c>
      <c r="D370" s="17" t="s">
        <v>154</v>
      </c>
      <c r="E370" s="17">
        <v>16</v>
      </c>
    </row>
    <row r="371" spans="1:5">
      <c r="A371" s="17">
        <v>370</v>
      </c>
      <c r="B371" s="17" t="s">
        <v>431</v>
      </c>
      <c r="C371" s="17" t="s">
        <v>395</v>
      </c>
      <c r="D371" s="17" t="s">
        <v>42</v>
      </c>
      <c r="E371" s="17">
        <v>14</v>
      </c>
    </row>
    <row r="372" spans="1:5">
      <c r="A372" s="17">
        <v>371</v>
      </c>
      <c r="B372" s="17" t="s">
        <v>432</v>
      </c>
      <c r="C372" s="17" t="s">
        <v>395</v>
      </c>
      <c r="D372" s="17" t="s">
        <v>42</v>
      </c>
      <c r="E372" s="17">
        <v>14</v>
      </c>
    </row>
    <row r="373" spans="1:5">
      <c r="A373" s="17">
        <v>372</v>
      </c>
      <c r="B373" s="17" t="s">
        <v>433</v>
      </c>
      <c r="C373" s="17" t="s">
        <v>395</v>
      </c>
      <c r="D373" s="17" t="s">
        <v>42</v>
      </c>
      <c r="E373" s="17">
        <v>14</v>
      </c>
    </row>
    <row r="374" spans="1:5">
      <c r="A374" s="17">
        <v>373</v>
      </c>
      <c r="B374" s="17" t="s">
        <v>434</v>
      </c>
      <c r="C374" s="17" t="s">
        <v>395</v>
      </c>
      <c r="D374" s="17" t="s">
        <v>42</v>
      </c>
      <c r="E374" s="17">
        <v>14</v>
      </c>
    </row>
    <row r="375" spans="1:5">
      <c r="A375" s="17">
        <v>374</v>
      </c>
      <c r="B375" s="17" t="s">
        <v>435</v>
      </c>
      <c r="C375" s="17" t="s">
        <v>395</v>
      </c>
      <c r="D375" s="17" t="s">
        <v>42</v>
      </c>
      <c r="E375" s="17">
        <v>14</v>
      </c>
    </row>
    <row r="376" spans="1:5">
      <c r="A376" s="17">
        <v>375</v>
      </c>
      <c r="B376" s="17" t="s">
        <v>436</v>
      </c>
      <c r="C376" s="17" t="s">
        <v>395</v>
      </c>
      <c r="D376" s="17" t="s">
        <v>48</v>
      </c>
      <c r="E376" s="17">
        <v>12</v>
      </c>
    </row>
    <row r="377" spans="1:5">
      <c r="A377" s="17">
        <v>376</v>
      </c>
      <c r="B377" s="17" t="s">
        <v>437</v>
      </c>
      <c r="C377" s="17" t="s">
        <v>395</v>
      </c>
      <c r="D377" s="17" t="s">
        <v>48</v>
      </c>
      <c r="E377" s="17">
        <v>12</v>
      </c>
    </row>
    <row r="378" spans="1:5">
      <c r="A378" s="17">
        <v>377</v>
      </c>
      <c r="B378" s="17" t="s">
        <v>438</v>
      </c>
      <c r="C378" s="17" t="s">
        <v>395</v>
      </c>
      <c r="D378" s="17" t="s">
        <v>48</v>
      </c>
      <c r="E378" s="17">
        <v>12</v>
      </c>
    </row>
    <row r="379" spans="1:5">
      <c r="A379" s="17">
        <v>378</v>
      </c>
      <c r="B379" s="17" t="s">
        <v>439</v>
      </c>
      <c r="C379" s="17" t="s">
        <v>395</v>
      </c>
      <c r="D379" s="17" t="s">
        <v>48</v>
      </c>
      <c r="E379" s="17">
        <v>12</v>
      </c>
    </row>
    <row r="380" spans="1:5">
      <c r="A380" s="17">
        <v>379</v>
      </c>
      <c r="B380" s="17" t="s">
        <v>440</v>
      </c>
      <c r="C380" s="17" t="s">
        <v>395</v>
      </c>
      <c r="D380" s="17" t="s">
        <v>48</v>
      </c>
      <c r="E380" s="17">
        <v>12</v>
      </c>
    </row>
    <row r="381" spans="1:5">
      <c r="A381" s="17">
        <v>380</v>
      </c>
      <c r="B381" s="17" t="s">
        <v>441</v>
      </c>
      <c r="C381" s="17" t="s">
        <v>395</v>
      </c>
      <c r="D381" s="17" t="s">
        <v>48</v>
      </c>
      <c r="E381" s="17">
        <v>12</v>
      </c>
    </row>
    <row r="382" spans="1:5">
      <c r="A382" s="17">
        <v>381</v>
      </c>
      <c r="B382" s="17" t="s">
        <v>442</v>
      </c>
      <c r="C382" s="17" t="s">
        <v>395</v>
      </c>
      <c r="D382" s="17" t="s">
        <v>48</v>
      </c>
      <c r="E382" s="17">
        <v>12</v>
      </c>
    </row>
    <row r="383" spans="1:5">
      <c r="A383" s="17">
        <v>382</v>
      </c>
      <c r="B383" s="17" t="s">
        <v>443</v>
      </c>
      <c r="C383" s="17" t="s">
        <v>395</v>
      </c>
      <c r="D383" s="17" t="s">
        <v>55</v>
      </c>
      <c r="E383" s="17">
        <v>11</v>
      </c>
    </row>
    <row r="384" spans="1:5">
      <c r="A384" s="17">
        <v>383</v>
      </c>
      <c r="B384" s="17" t="s">
        <v>444</v>
      </c>
      <c r="C384" s="17" t="s">
        <v>395</v>
      </c>
      <c r="D384" s="17" t="s">
        <v>55</v>
      </c>
      <c r="E384" s="17">
        <v>11</v>
      </c>
    </row>
    <row r="385" spans="1:5">
      <c r="A385" s="17">
        <v>384</v>
      </c>
      <c r="B385" s="17" t="s">
        <v>445</v>
      </c>
      <c r="C385" s="17" t="s">
        <v>395</v>
      </c>
      <c r="D385" s="17" t="s">
        <v>55</v>
      </c>
      <c r="E385" s="17">
        <v>11</v>
      </c>
    </row>
    <row r="386" spans="1:5">
      <c r="A386" s="17">
        <v>385</v>
      </c>
      <c r="B386" s="17" t="s">
        <v>446</v>
      </c>
      <c r="C386" s="17" t="s">
        <v>395</v>
      </c>
      <c r="D386" s="17" t="s">
        <v>55</v>
      </c>
      <c r="E386" s="17">
        <v>11</v>
      </c>
    </row>
    <row r="387" spans="1:5">
      <c r="A387" s="17">
        <v>386</v>
      </c>
      <c r="B387" s="17" t="s">
        <v>447</v>
      </c>
      <c r="C387" s="17" t="s">
        <v>395</v>
      </c>
      <c r="D387" s="17" t="s">
        <v>55</v>
      </c>
      <c r="E387" s="17">
        <v>11</v>
      </c>
    </row>
    <row r="388" spans="1:5">
      <c r="A388" s="17">
        <v>387</v>
      </c>
      <c r="B388" s="17" t="s">
        <v>448</v>
      </c>
      <c r="C388" s="17" t="s">
        <v>395</v>
      </c>
      <c r="D388" s="17" t="s">
        <v>55</v>
      </c>
      <c r="E388" s="17">
        <v>11</v>
      </c>
    </row>
    <row r="389" spans="1:5">
      <c r="A389" s="17">
        <v>388</v>
      </c>
      <c r="B389" s="17" t="s">
        <v>449</v>
      </c>
      <c r="C389" s="17" t="s">
        <v>395</v>
      </c>
      <c r="D389" s="17" t="s">
        <v>55</v>
      </c>
      <c r="E389" s="17">
        <v>11</v>
      </c>
    </row>
    <row r="390" spans="1:5">
      <c r="A390" s="17">
        <v>389</v>
      </c>
      <c r="B390" s="17" t="s">
        <v>450</v>
      </c>
      <c r="C390" s="17" t="s">
        <v>395</v>
      </c>
      <c r="D390" s="17" t="s">
        <v>64</v>
      </c>
      <c r="E390" s="17">
        <v>10</v>
      </c>
    </row>
    <row r="391" spans="1:5">
      <c r="A391" s="17">
        <v>390</v>
      </c>
      <c r="B391" s="17" t="s">
        <v>451</v>
      </c>
      <c r="C391" s="17" t="s">
        <v>395</v>
      </c>
      <c r="D391" s="17" t="s">
        <v>64</v>
      </c>
      <c r="E391" s="17">
        <v>10</v>
      </c>
    </row>
    <row r="392" spans="1:5">
      <c r="A392" s="17">
        <v>391</v>
      </c>
      <c r="B392" s="17" t="s">
        <v>452</v>
      </c>
      <c r="C392" s="17" t="s">
        <v>395</v>
      </c>
      <c r="D392" s="17" t="s">
        <v>64</v>
      </c>
      <c r="E392" s="17">
        <v>10</v>
      </c>
    </row>
    <row r="393" spans="1:5">
      <c r="A393" s="17">
        <v>392</v>
      </c>
      <c r="B393" s="17" t="s">
        <v>453</v>
      </c>
      <c r="C393" s="17" t="s">
        <v>395</v>
      </c>
      <c r="D393" s="17" t="s">
        <v>64</v>
      </c>
      <c r="E393" s="17">
        <v>10</v>
      </c>
    </row>
    <row r="394" spans="1:5">
      <c r="A394" s="17">
        <v>393</v>
      </c>
      <c r="B394" s="17" t="s">
        <v>454</v>
      </c>
      <c r="C394" s="17" t="s">
        <v>395</v>
      </c>
      <c r="D394" s="17" t="s">
        <v>64</v>
      </c>
      <c r="E394" s="17">
        <v>10</v>
      </c>
    </row>
    <row r="395" spans="1:5">
      <c r="A395" s="17">
        <v>394</v>
      </c>
      <c r="B395" s="17" t="s">
        <v>455</v>
      </c>
      <c r="C395" s="17" t="s">
        <v>395</v>
      </c>
      <c r="D395" s="17" t="s">
        <v>67</v>
      </c>
      <c r="E395" s="17">
        <v>9</v>
      </c>
    </row>
    <row r="396" spans="1:5">
      <c r="A396" s="17">
        <v>395</v>
      </c>
      <c r="B396" s="17" t="s">
        <v>456</v>
      </c>
      <c r="C396" s="17" t="s">
        <v>395</v>
      </c>
      <c r="D396" s="17" t="s">
        <v>67</v>
      </c>
      <c r="E396" s="17">
        <v>9</v>
      </c>
    </row>
    <row r="397" spans="1:5">
      <c r="A397" s="17">
        <v>396</v>
      </c>
      <c r="B397" s="17" t="s">
        <v>457</v>
      </c>
      <c r="C397" s="17" t="s">
        <v>395</v>
      </c>
      <c r="D397" s="17" t="s">
        <v>67</v>
      </c>
      <c r="E397" s="17">
        <v>9</v>
      </c>
    </row>
    <row r="398" spans="1:5">
      <c r="A398" s="17">
        <v>397</v>
      </c>
      <c r="B398" s="17" t="s">
        <v>458</v>
      </c>
      <c r="C398" s="17" t="s">
        <v>395</v>
      </c>
      <c r="D398" s="17" t="s">
        <v>67</v>
      </c>
      <c r="E398" s="17">
        <v>9</v>
      </c>
    </row>
    <row r="399" spans="1:5">
      <c r="A399" s="17">
        <v>398</v>
      </c>
      <c r="B399" s="17" t="s">
        <v>459</v>
      </c>
      <c r="C399" s="17" t="s">
        <v>395</v>
      </c>
      <c r="D399" s="17" t="s">
        <v>67</v>
      </c>
      <c r="E399" s="17">
        <v>9</v>
      </c>
    </row>
    <row r="400" spans="1:5">
      <c r="A400" s="17">
        <v>399</v>
      </c>
      <c r="B400" s="17" t="s">
        <v>460</v>
      </c>
      <c r="C400" s="17" t="s">
        <v>395</v>
      </c>
      <c r="D400" s="17" t="s">
        <v>67</v>
      </c>
      <c r="E400" s="17">
        <v>9</v>
      </c>
    </row>
    <row r="401" spans="1:5">
      <c r="A401" s="17">
        <v>400</v>
      </c>
      <c r="B401" s="17" t="s">
        <v>461</v>
      </c>
      <c r="C401" s="17" t="s">
        <v>395</v>
      </c>
      <c r="D401" s="17" t="s">
        <v>67</v>
      </c>
      <c r="E401" s="17">
        <v>9</v>
      </c>
    </row>
    <row r="402" spans="1:5">
      <c r="A402" s="17">
        <v>401</v>
      </c>
      <c r="B402" s="17" t="s">
        <v>462</v>
      </c>
      <c r="C402" s="17" t="s">
        <v>395</v>
      </c>
      <c r="D402" s="17" t="s">
        <v>67</v>
      </c>
      <c r="E402" s="17">
        <v>9</v>
      </c>
    </row>
    <row r="403" spans="1:5">
      <c r="A403" s="17">
        <v>402</v>
      </c>
      <c r="B403" s="17" t="s">
        <v>463</v>
      </c>
      <c r="C403" s="17" t="s">
        <v>395</v>
      </c>
      <c r="D403" s="17" t="s">
        <v>67</v>
      </c>
      <c r="E403" s="17">
        <v>9</v>
      </c>
    </row>
    <row r="404" spans="1:5">
      <c r="A404" s="17">
        <v>403</v>
      </c>
      <c r="B404" s="17" t="s">
        <v>464</v>
      </c>
      <c r="C404" s="17" t="s">
        <v>395</v>
      </c>
      <c r="D404" s="17" t="s">
        <v>67</v>
      </c>
      <c r="E404" s="17">
        <v>9</v>
      </c>
    </row>
    <row r="405" spans="1:5">
      <c r="A405" s="17">
        <v>404</v>
      </c>
      <c r="B405" s="17" t="s">
        <v>465</v>
      </c>
      <c r="C405" s="17" t="s">
        <v>395</v>
      </c>
      <c r="D405" s="17" t="s">
        <v>67</v>
      </c>
      <c r="E405" s="17">
        <v>9</v>
      </c>
    </row>
    <row r="406" spans="1:5">
      <c r="A406" s="17">
        <v>405</v>
      </c>
      <c r="B406" s="17" t="s">
        <v>466</v>
      </c>
      <c r="C406" s="17" t="s">
        <v>395</v>
      </c>
      <c r="D406" s="17" t="s">
        <v>79</v>
      </c>
      <c r="E406" s="17">
        <v>8</v>
      </c>
    </row>
    <row r="407" spans="1:5">
      <c r="A407" s="17">
        <v>406</v>
      </c>
      <c r="B407" s="17" t="s">
        <v>467</v>
      </c>
      <c r="C407" s="17" t="s">
        <v>395</v>
      </c>
      <c r="D407" s="17" t="s">
        <v>79</v>
      </c>
      <c r="E407" s="17">
        <v>8</v>
      </c>
    </row>
    <row r="408" spans="1:5">
      <c r="A408" s="17">
        <v>407</v>
      </c>
      <c r="B408" s="17" t="s">
        <v>468</v>
      </c>
      <c r="C408" s="17" t="s">
        <v>395</v>
      </c>
      <c r="D408" s="17" t="s">
        <v>79</v>
      </c>
      <c r="E408" s="17">
        <v>8</v>
      </c>
    </row>
    <row r="409" spans="1:5">
      <c r="A409" s="17">
        <v>408</v>
      </c>
      <c r="B409" s="17" t="s">
        <v>469</v>
      </c>
      <c r="C409" s="17" t="s">
        <v>395</v>
      </c>
      <c r="D409" s="17" t="s">
        <v>79</v>
      </c>
      <c r="E409" s="17">
        <v>8</v>
      </c>
    </row>
    <row r="410" spans="1:5">
      <c r="A410" s="17">
        <v>409</v>
      </c>
      <c r="B410" s="17" t="s">
        <v>470</v>
      </c>
      <c r="C410" s="17" t="s">
        <v>395</v>
      </c>
      <c r="D410" s="17" t="s">
        <v>79</v>
      </c>
      <c r="E410" s="17">
        <v>8</v>
      </c>
    </row>
    <row r="411" spans="1:5">
      <c r="A411" s="17">
        <v>410</v>
      </c>
      <c r="B411" s="17" t="s">
        <v>471</v>
      </c>
      <c r="C411" s="17" t="s">
        <v>395</v>
      </c>
      <c r="D411" s="17" t="s">
        <v>79</v>
      </c>
      <c r="E411" s="17">
        <v>8</v>
      </c>
    </row>
    <row r="412" spans="1:5">
      <c r="A412" s="17">
        <v>411</v>
      </c>
      <c r="B412" s="17" t="s">
        <v>472</v>
      </c>
      <c r="C412" s="17" t="s">
        <v>395</v>
      </c>
      <c r="D412" s="17" t="s">
        <v>79</v>
      </c>
      <c r="E412" s="17">
        <v>8</v>
      </c>
    </row>
    <row r="413" spans="1:5">
      <c r="A413" s="17">
        <v>412</v>
      </c>
      <c r="B413" s="17" t="s">
        <v>473</v>
      </c>
      <c r="C413" s="17" t="s">
        <v>395</v>
      </c>
      <c r="D413" s="17" t="s">
        <v>79</v>
      </c>
      <c r="E413" s="17">
        <v>8</v>
      </c>
    </row>
    <row r="414" spans="1:5">
      <c r="A414" s="17">
        <v>413</v>
      </c>
      <c r="B414" s="17" t="s">
        <v>474</v>
      </c>
      <c r="C414" s="17" t="s">
        <v>395</v>
      </c>
      <c r="D414" s="17" t="s">
        <v>79</v>
      </c>
      <c r="E414" s="17">
        <v>8</v>
      </c>
    </row>
    <row r="415" spans="1:5">
      <c r="A415" s="17">
        <v>414</v>
      </c>
      <c r="B415" s="17" t="s">
        <v>475</v>
      </c>
      <c r="C415" s="17" t="s">
        <v>395</v>
      </c>
      <c r="D415" s="17" t="s">
        <v>82</v>
      </c>
      <c r="E415" s="17">
        <v>7</v>
      </c>
    </row>
    <row r="416" spans="1:5">
      <c r="A416" s="17">
        <v>415</v>
      </c>
      <c r="B416" s="17" t="s">
        <v>476</v>
      </c>
      <c r="C416" s="17" t="s">
        <v>395</v>
      </c>
      <c r="D416" s="17" t="s">
        <v>82</v>
      </c>
      <c r="E416" s="17">
        <v>7</v>
      </c>
    </row>
    <row r="417" spans="1:5">
      <c r="A417" s="17">
        <v>416</v>
      </c>
      <c r="B417" s="17" t="s">
        <v>477</v>
      </c>
      <c r="C417" s="17" t="s">
        <v>395</v>
      </c>
      <c r="D417" s="17" t="s">
        <v>82</v>
      </c>
      <c r="E417" s="17">
        <v>7</v>
      </c>
    </row>
    <row r="418" spans="1:5">
      <c r="A418" s="17">
        <v>417</v>
      </c>
      <c r="B418" s="17" t="s">
        <v>478</v>
      </c>
      <c r="C418" s="17" t="s">
        <v>479</v>
      </c>
      <c r="D418" s="17" t="s">
        <v>197</v>
      </c>
      <c r="E418" s="17">
        <v>17</v>
      </c>
    </row>
    <row r="419" spans="1:5">
      <c r="A419" s="17">
        <v>418</v>
      </c>
      <c r="B419" s="17" t="s">
        <v>480</v>
      </c>
      <c r="C419" s="17" t="s">
        <v>479</v>
      </c>
      <c r="D419" s="17" t="s">
        <v>45</v>
      </c>
      <c r="E419" s="17">
        <v>13</v>
      </c>
    </row>
    <row r="420" spans="1:5">
      <c r="A420" s="17">
        <v>419</v>
      </c>
      <c r="B420" s="17" t="s">
        <v>481</v>
      </c>
      <c r="C420" s="17" t="s">
        <v>479</v>
      </c>
      <c r="D420" s="17" t="s">
        <v>55</v>
      </c>
      <c r="E420" s="17">
        <v>11</v>
      </c>
    </row>
    <row r="421" spans="1:5">
      <c r="A421" s="17">
        <v>420</v>
      </c>
      <c r="B421" s="17" t="s">
        <v>482</v>
      </c>
      <c r="C421" s="17" t="s">
        <v>479</v>
      </c>
      <c r="D421" s="17" t="s">
        <v>55</v>
      </c>
      <c r="E421" s="17">
        <v>11</v>
      </c>
    </row>
    <row r="422" spans="1:5">
      <c r="A422" s="17">
        <v>421</v>
      </c>
      <c r="B422" s="17" t="s">
        <v>483</v>
      </c>
      <c r="C422" s="17" t="s">
        <v>479</v>
      </c>
      <c r="D422" s="17" t="s">
        <v>55</v>
      </c>
      <c r="E422" s="17">
        <v>11</v>
      </c>
    </row>
    <row r="423" spans="1:5">
      <c r="A423" s="17">
        <v>422</v>
      </c>
      <c r="B423" s="17" t="s">
        <v>484</v>
      </c>
      <c r="C423" s="17" t="s">
        <v>479</v>
      </c>
      <c r="D423" s="17" t="s">
        <v>55</v>
      </c>
      <c r="E423" s="17">
        <v>11</v>
      </c>
    </row>
    <row r="424" spans="1:5">
      <c r="A424" s="17">
        <v>423</v>
      </c>
      <c r="B424" s="17" t="s">
        <v>485</v>
      </c>
      <c r="C424" s="17" t="s">
        <v>479</v>
      </c>
      <c r="D424" s="17" t="s">
        <v>55</v>
      </c>
      <c r="E424" s="17">
        <v>11</v>
      </c>
    </row>
    <row r="425" spans="1:5">
      <c r="A425" s="17">
        <v>424</v>
      </c>
      <c r="B425" s="17" t="s">
        <v>486</v>
      </c>
      <c r="C425" s="17" t="s">
        <v>479</v>
      </c>
      <c r="D425" s="17" t="s">
        <v>55</v>
      </c>
      <c r="E425" s="17">
        <v>11</v>
      </c>
    </row>
    <row r="426" spans="1:5">
      <c r="A426" s="17">
        <v>425</v>
      </c>
      <c r="B426" s="17" t="s">
        <v>487</v>
      </c>
      <c r="C426" s="17" t="s">
        <v>479</v>
      </c>
      <c r="D426" s="17" t="s">
        <v>64</v>
      </c>
      <c r="E426" s="17">
        <v>10</v>
      </c>
    </row>
    <row r="427" spans="1:5">
      <c r="A427" s="17">
        <v>426</v>
      </c>
      <c r="B427" s="17" t="s">
        <v>488</v>
      </c>
      <c r="C427" s="17" t="s">
        <v>479</v>
      </c>
      <c r="D427" s="17" t="s">
        <v>67</v>
      </c>
      <c r="E427" s="17">
        <v>9</v>
      </c>
    </row>
    <row r="428" spans="1:5">
      <c r="A428" s="17">
        <v>427</v>
      </c>
      <c r="B428" s="17" t="s">
        <v>489</v>
      </c>
      <c r="C428" s="17" t="s">
        <v>479</v>
      </c>
      <c r="D428" s="17" t="s">
        <v>82</v>
      </c>
      <c r="E428" s="17">
        <v>7</v>
      </c>
    </row>
    <row r="429" spans="1:5">
      <c r="A429" s="17">
        <v>428</v>
      </c>
      <c r="B429" s="17" t="s">
        <v>490</v>
      </c>
      <c r="C429" s="17" t="s">
        <v>479</v>
      </c>
      <c r="D429" s="17" t="s">
        <v>82</v>
      </c>
      <c r="E429" s="17">
        <v>7</v>
      </c>
    </row>
    <row r="430" spans="1:5">
      <c r="A430" s="17">
        <v>429</v>
      </c>
      <c r="B430" s="17" t="s">
        <v>491</v>
      </c>
      <c r="C430" s="17" t="s">
        <v>479</v>
      </c>
      <c r="D430" s="17" t="s">
        <v>197</v>
      </c>
      <c r="E430" s="17">
        <v>17</v>
      </c>
    </row>
    <row r="431" spans="1:5">
      <c r="A431" s="17">
        <v>430</v>
      </c>
      <c r="B431" s="17" t="s">
        <v>492</v>
      </c>
      <c r="C431" s="17" t="s">
        <v>479</v>
      </c>
      <c r="D431" s="17" t="s">
        <v>45</v>
      </c>
      <c r="E431" s="17">
        <v>13</v>
      </c>
    </row>
    <row r="432" spans="1:5">
      <c r="A432" s="17">
        <v>431</v>
      </c>
      <c r="B432" s="17" t="s">
        <v>493</v>
      </c>
      <c r="C432" s="17" t="s">
        <v>479</v>
      </c>
      <c r="D432" s="17" t="s">
        <v>45</v>
      </c>
      <c r="E432" s="17">
        <v>13</v>
      </c>
    </row>
    <row r="433" spans="1:5">
      <c r="A433" s="17">
        <v>432</v>
      </c>
      <c r="B433" s="17" t="s">
        <v>494</v>
      </c>
      <c r="C433" s="17" t="s">
        <v>479</v>
      </c>
      <c r="D433" s="17" t="s">
        <v>45</v>
      </c>
      <c r="E433" s="17">
        <v>13</v>
      </c>
    </row>
    <row r="434" spans="1:5">
      <c r="A434" s="17">
        <v>433</v>
      </c>
      <c r="B434" s="17" t="s">
        <v>495</v>
      </c>
      <c r="C434" s="17" t="s">
        <v>479</v>
      </c>
      <c r="D434" s="17" t="s">
        <v>45</v>
      </c>
      <c r="E434" s="17">
        <v>13</v>
      </c>
    </row>
    <row r="435" spans="1:5">
      <c r="A435" s="17">
        <v>434</v>
      </c>
      <c r="B435" s="17" t="s">
        <v>496</v>
      </c>
      <c r="C435" s="17" t="s">
        <v>479</v>
      </c>
      <c r="D435" s="17" t="s">
        <v>45</v>
      </c>
      <c r="E435" s="17">
        <v>13</v>
      </c>
    </row>
    <row r="436" spans="1:5">
      <c r="A436" s="17">
        <v>435</v>
      </c>
      <c r="B436" s="17" t="s">
        <v>497</v>
      </c>
      <c r="C436" s="17" t="s">
        <v>479</v>
      </c>
      <c r="D436" s="17" t="s">
        <v>48</v>
      </c>
      <c r="E436" s="17">
        <v>12</v>
      </c>
    </row>
    <row r="437" spans="1:5">
      <c r="A437" s="17">
        <v>436</v>
      </c>
      <c r="B437" s="17" t="s">
        <v>498</v>
      </c>
      <c r="C437" s="17" t="s">
        <v>479</v>
      </c>
      <c r="D437" s="17" t="s">
        <v>55</v>
      </c>
      <c r="E437" s="17">
        <v>11</v>
      </c>
    </row>
    <row r="438" spans="1:5">
      <c r="A438" s="17">
        <v>437</v>
      </c>
      <c r="B438" s="17" t="s">
        <v>499</v>
      </c>
      <c r="C438" s="17" t="s">
        <v>479</v>
      </c>
      <c r="D438" s="17" t="s">
        <v>55</v>
      </c>
      <c r="E438" s="17">
        <v>11</v>
      </c>
    </row>
    <row r="439" spans="1:5">
      <c r="A439" s="17">
        <v>438</v>
      </c>
      <c r="B439" s="17" t="s">
        <v>500</v>
      </c>
      <c r="C439" s="17" t="s">
        <v>479</v>
      </c>
      <c r="D439" s="17" t="s">
        <v>55</v>
      </c>
      <c r="E439" s="17">
        <v>11</v>
      </c>
    </row>
    <row r="440" spans="1:5">
      <c r="A440" s="17">
        <v>439</v>
      </c>
      <c r="B440" s="17" t="s">
        <v>501</v>
      </c>
      <c r="C440" s="17" t="s">
        <v>479</v>
      </c>
      <c r="D440" s="17" t="s">
        <v>64</v>
      </c>
      <c r="E440" s="17">
        <v>10</v>
      </c>
    </row>
    <row r="441" spans="1:5">
      <c r="A441" s="17">
        <v>440</v>
      </c>
      <c r="B441" s="17" t="s">
        <v>502</v>
      </c>
      <c r="C441" s="17" t="s">
        <v>479</v>
      </c>
      <c r="D441" s="17" t="s">
        <v>64</v>
      </c>
      <c r="E441" s="17">
        <v>10</v>
      </c>
    </row>
    <row r="442" spans="1:5">
      <c r="A442" s="17">
        <v>441</v>
      </c>
      <c r="B442" s="17" t="s">
        <v>503</v>
      </c>
      <c r="C442" s="17" t="s">
        <v>479</v>
      </c>
      <c r="D442" s="17" t="s">
        <v>67</v>
      </c>
      <c r="E442" s="17">
        <v>9</v>
      </c>
    </row>
    <row r="443" spans="1:5">
      <c r="A443" s="17">
        <v>442</v>
      </c>
      <c r="B443" s="17" t="s">
        <v>504</v>
      </c>
      <c r="C443" s="17" t="s">
        <v>479</v>
      </c>
      <c r="D443" s="17" t="s">
        <v>79</v>
      </c>
      <c r="E443" s="17">
        <v>8</v>
      </c>
    </row>
    <row r="444" spans="1:5">
      <c r="A444" s="17">
        <v>443</v>
      </c>
      <c r="B444" s="17" t="s">
        <v>505</v>
      </c>
      <c r="C444" s="17" t="s">
        <v>479</v>
      </c>
      <c r="D444" s="17" t="s">
        <v>79</v>
      </c>
      <c r="E444" s="17">
        <v>8</v>
      </c>
    </row>
    <row r="445" spans="1:5">
      <c r="A445" s="17">
        <v>444</v>
      </c>
      <c r="B445" s="17" t="s">
        <v>506</v>
      </c>
      <c r="C445" s="17" t="s">
        <v>507</v>
      </c>
      <c r="D445" s="17" t="s">
        <v>197</v>
      </c>
      <c r="E445" s="17">
        <v>17</v>
      </c>
    </row>
    <row r="446" spans="1:5">
      <c r="A446" s="17">
        <v>445</v>
      </c>
      <c r="B446" s="17" t="s">
        <v>508</v>
      </c>
      <c r="C446" s="17" t="s">
        <v>507</v>
      </c>
      <c r="D446" s="17" t="s">
        <v>45</v>
      </c>
      <c r="E446" s="17">
        <v>13</v>
      </c>
    </row>
    <row r="447" spans="1:5">
      <c r="A447" s="17">
        <v>446</v>
      </c>
      <c r="B447" s="17" t="s">
        <v>509</v>
      </c>
      <c r="C447" s="17" t="s">
        <v>507</v>
      </c>
      <c r="D447" s="17" t="s">
        <v>45</v>
      </c>
      <c r="E447" s="17">
        <v>13</v>
      </c>
    </row>
    <row r="448" spans="1:5">
      <c r="A448" s="17">
        <v>447</v>
      </c>
      <c r="B448" s="17" t="s">
        <v>510</v>
      </c>
      <c r="C448" s="17" t="s">
        <v>507</v>
      </c>
      <c r="D448" s="17" t="s">
        <v>45</v>
      </c>
      <c r="E448" s="17">
        <v>13</v>
      </c>
    </row>
    <row r="449" spans="1:5">
      <c r="A449" s="17">
        <v>448</v>
      </c>
      <c r="B449" s="17" t="s">
        <v>511</v>
      </c>
      <c r="C449" s="17" t="s">
        <v>507</v>
      </c>
      <c r="D449" s="17" t="s">
        <v>48</v>
      </c>
      <c r="E449" s="17">
        <v>12</v>
      </c>
    </row>
    <row r="450" spans="1:5">
      <c r="A450" s="17">
        <v>449</v>
      </c>
      <c r="B450" s="17" t="s">
        <v>512</v>
      </c>
      <c r="C450" s="17" t="s">
        <v>507</v>
      </c>
      <c r="D450" s="17" t="s">
        <v>55</v>
      </c>
      <c r="E450" s="17">
        <v>11</v>
      </c>
    </row>
    <row r="451" spans="1:5">
      <c r="A451" s="17">
        <v>450</v>
      </c>
      <c r="B451" s="17" t="s">
        <v>513</v>
      </c>
      <c r="C451" s="17" t="s">
        <v>507</v>
      </c>
      <c r="D451" s="17" t="s">
        <v>55</v>
      </c>
      <c r="E451" s="17">
        <v>11</v>
      </c>
    </row>
    <row r="452" spans="1:5">
      <c r="A452" s="17">
        <v>451</v>
      </c>
      <c r="B452" s="17" t="s">
        <v>514</v>
      </c>
      <c r="C452" s="17" t="s">
        <v>507</v>
      </c>
      <c r="D452" s="17" t="s">
        <v>64</v>
      </c>
      <c r="E452" s="17">
        <v>10</v>
      </c>
    </row>
    <row r="453" spans="1:5">
      <c r="A453" s="17">
        <v>452</v>
      </c>
      <c r="B453" s="17" t="s">
        <v>515</v>
      </c>
      <c r="C453" s="17" t="s">
        <v>507</v>
      </c>
      <c r="D453" s="17" t="s">
        <v>64</v>
      </c>
      <c r="E453" s="17">
        <v>10</v>
      </c>
    </row>
    <row r="454" spans="1:5">
      <c r="A454" s="17">
        <v>453</v>
      </c>
      <c r="B454" s="17" t="s">
        <v>516</v>
      </c>
      <c r="C454" s="17" t="s">
        <v>507</v>
      </c>
      <c r="D454" s="17" t="s">
        <v>64</v>
      </c>
      <c r="E454" s="17">
        <v>10</v>
      </c>
    </row>
    <row r="455" spans="1:5">
      <c r="A455" s="17">
        <v>454</v>
      </c>
      <c r="B455" s="17" t="s">
        <v>517</v>
      </c>
      <c r="C455" s="17" t="s">
        <v>507</v>
      </c>
      <c r="D455" s="17" t="s">
        <v>67</v>
      </c>
      <c r="E455" s="17">
        <v>9</v>
      </c>
    </row>
    <row r="456" spans="1:5">
      <c r="A456" s="17">
        <v>455</v>
      </c>
      <c r="B456" s="17" t="s">
        <v>518</v>
      </c>
      <c r="C456" s="17" t="s">
        <v>507</v>
      </c>
      <c r="D456" s="17" t="s">
        <v>79</v>
      </c>
      <c r="E456" s="17">
        <v>8</v>
      </c>
    </row>
    <row r="457" spans="1:5">
      <c r="A457" s="17">
        <v>456</v>
      </c>
      <c r="B457" s="17" t="s">
        <v>519</v>
      </c>
      <c r="C457" s="17" t="s">
        <v>507</v>
      </c>
      <c r="D457" s="17" t="s">
        <v>79</v>
      </c>
      <c r="E457" s="17">
        <v>8</v>
      </c>
    </row>
    <row r="458" spans="1:5">
      <c r="A458" s="17">
        <v>457</v>
      </c>
      <c r="B458" s="17" t="s">
        <v>520</v>
      </c>
      <c r="C458" s="17" t="s">
        <v>507</v>
      </c>
      <c r="D458" s="17" t="s">
        <v>79</v>
      </c>
      <c r="E458" s="17">
        <v>8</v>
      </c>
    </row>
    <row r="459" spans="1:5">
      <c r="A459" s="17">
        <v>458</v>
      </c>
      <c r="B459" s="17" t="s">
        <v>521</v>
      </c>
      <c r="C459" s="17" t="s">
        <v>507</v>
      </c>
      <c r="D459" s="17" t="s">
        <v>335</v>
      </c>
      <c r="E459" s="17">
        <v>18</v>
      </c>
    </row>
    <row r="460" spans="1:5">
      <c r="A460" s="17">
        <v>459</v>
      </c>
      <c r="B460" s="17" t="s">
        <v>522</v>
      </c>
      <c r="C460" s="17" t="s">
        <v>507</v>
      </c>
      <c r="D460" s="17" t="s">
        <v>154</v>
      </c>
      <c r="E460" s="17">
        <v>16</v>
      </c>
    </row>
    <row r="461" spans="1:5">
      <c r="A461" s="17">
        <v>460</v>
      </c>
      <c r="B461" s="17" t="s">
        <v>523</v>
      </c>
      <c r="C461" s="17" t="s">
        <v>507</v>
      </c>
      <c r="D461" s="17" t="s">
        <v>156</v>
      </c>
      <c r="E461" s="17">
        <v>15</v>
      </c>
    </row>
    <row r="462" spans="1:5">
      <c r="A462" s="17">
        <v>461</v>
      </c>
      <c r="B462" s="17" t="s">
        <v>524</v>
      </c>
      <c r="C462" s="17" t="s">
        <v>507</v>
      </c>
      <c r="D462" s="17" t="s">
        <v>48</v>
      </c>
      <c r="E462" s="17">
        <v>12</v>
      </c>
    </row>
    <row r="463" spans="1:5">
      <c r="A463" s="17">
        <v>462</v>
      </c>
      <c r="B463" s="17" t="s">
        <v>525</v>
      </c>
      <c r="C463" s="17" t="s">
        <v>507</v>
      </c>
      <c r="D463" s="17" t="s">
        <v>48</v>
      </c>
      <c r="E463" s="17">
        <v>12</v>
      </c>
    </row>
    <row r="464" spans="1:5">
      <c r="A464" s="17">
        <v>463</v>
      </c>
      <c r="B464" s="17" t="s">
        <v>526</v>
      </c>
      <c r="C464" s="17" t="s">
        <v>507</v>
      </c>
      <c r="D464" s="17" t="s">
        <v>55</v>
      </c>
      <c r="E464" s="17">
        <v>11</v>
      </c>
    </row>
    <row r="465" spans="1:5">
      <c r="A465" s="17">
        <v>464</v>
      </c>
      <c r="B465" s="17" t="s">
        <v>527</v>
      </c>
      <c r="C465" s="17" t="s">
        <v>507</v>
      </c>
      <c r="D465" s="17" t="s">
        <v>64</v>
      </c>
      <c r="E465" s="17">
        <v>10</v>
      </c>
    </row>
    <row r="466" spans="1:5">
      <c r="A466" s="17">
        <v>465</v>
      </c>
      <c r="B466" s="17" t="s">
        <v>528</v>
      </c>
      <c r="C466" s="17" t="s">
        <v>507</v>
      </c>
      <c r="D466" s="17" t="s">
        <v>67</v>
      </c>
      <c r="E466" s="17">
        <v>9</v>
      </c>
    </row>
    <row r="467" spans="1:5">
      <c r="A467" s="17">
        <v>466</v>
      </c>
      <c r="B467" s="17" t="s">
        <v>529</v>
      </c>
      <c r="C467" s="17" t="s">
        <v>507</v>
      </c>
      <c r="D467" s="17" t="s">
        <v>67</v>
      </c>
      <c r="E467" s="17">
        <v>9</v>
      </c>
    </row>
    <row r="468" spans="1:5">
      <c r="A468" s="17">
        <v>467</v>
      </c>
      <c r="B468" s="17" t="s">
        <v>530</v>
      </c>
      <c r="C468" s="17" t="s">
        <v>531</v>
      </c>
      <c r="D468" s="17" t="s">
        <v>156</v>
      </c>
      <c r="E468" s="17">
        <v>15</v>
      </c>
    </row>
    <row r="469" spans="1:5">
      <c r="A469" s="17">
        <v>468</v>
      </c>
      <c r="B469" s="17" t="s">
        <v>532</v>
      </c>
      <c r="C469" s="17" t="s">
        <v>531</v>
      </c>
      <c r="D469" s="17" t="s">
        <v>45</v>
      </c>
      <c r="E469" s="17">
        <v>13</v>
      </c>
    </row>
    <row r="470" spans="1:5">
      <c r="A470" s="17">
        <v>469</v>
      </c>
      <c r="B470" s="17" t="s">
        <v>533</v>
      </c>
      <c r="C470" s="17" t="s">
        <v>531</v>
      </c>
      <c r="D470" s="17" t="s">
        <v>55</v>
      </c>
      <c r="E470" s="17">
        <v>11</v>
      </c>
    </row>
    <row r="471" spans="1:5">
      <c r="A471" s="17">
        <v>470</v>
      </c>
      <c r="B471" s="17" t="s">
        <v>534</v>
      </c>
      <c r="C471" s="17" t="s">
        <v>531</v>
      </c>
      <c r="D471" s="17" t="s">
        <v>64</v>
      </c>
      <c r="E471" s="17">
        <v>10</v>
      </c>
    </row>
    <row r="472" spans="1:5">
      <c r="A472" s="17">
        <v>471</v>
      </c>
      <c r="B472" s="17" t="s">
        <v>535</v>
      </c>
      <c r="C472" s="17" t="s">
        <v>531</v>
      </c>
      <c r="D472" s="17" t="s">
        <v>64</v>
      </c>
      <c r="E472" s="17">
        <v>10</v>
      </c>
    </row>
    <row r="473" spans="1:5">
      <c r="A473" s="17">
        <v>472</v>
      </c>
      <c r="B473" s="17" t="s">
        <v>536</v>
      </c>
      <c r="C473" s="17" t="s">
        <v>531</v>
      </c>
      <c r="D473" s="17" t="s">
        <v>154</v>
      </c>
      <c r="E473" s="17">
        <v>16</v>
      </c>
    </row>
    <row r="474" spans="1:5">
      <c r="A474" s="17">
        <v>473</v>
      </c>
      <c r="B474" s="17" t="s">
        <v>537</v>
      </c>
      <c r="C474" s="17" t="s">
        <v>531</v>
      </c>
      <c r="D474" s="17" t="s">
        <v>48</v>
      </c>
      <c r="E474" s="17">
        <v>12</v>
      </c>
    </row>
    <row r="475" spans="1:5">
      <c r="A475" s="17">
        <v>474</v>
      </c>
      <c r="B475" s="17" t="s">
        <v>538</v>
      </c>
      <c r="C475" s="17" t="s">
        <v>531</v>
      </c>
      <c r="D475" s="17" t="s">
        <v>48</v>
      </c>
      <c r="E475" s="17">
        <v>12</v>
      </c>
    </row>
    <row r="476" spans="1:5">
      <c r="A476" s="17">
        <v>475</v>
      </c>
      <c r="B476" s="17" t="s">
        <v>539</v>
      </c>
      <c r="C476" s="17" t="s">
        <v>531</v>
      </c>
      <c r="D476" s="17" t="s">
        <v>55</v>
      </c>
      <c r="E476" s="17">
        <v>11</v>
      </c>
    </row>
    <row r="477" spans="1:5">
      <c r="A477" s="17">
        <v>476</v>
      </c>
      <c r="B477" s="17" t="s">
        <v>540</v>
      </c>
      <c r="C477" s="17" t="s">
        <v>531</v>
      </c>
      <c r="D477" s="17" t="s">
        <v>55</v>
      </c>
      <c r="E477" s="17">
        <v>11</v>
      </c>
    </row>
    <row r="478" spans="1:5">
      <c r="A478" s="17">
        <v>477</v>
      </c>
      <c r="B478" s="17" t="s">
        <v>541</v>
      </c>
      <c r="C478" s="17" t="s">
        <v>531</v>
      </c>
      <c r="D478" s="17" t="s">
        <v>55</v>
      </c>
      <c r="E478" s="17">
        <v>11</v>
      </c>
    </row>
    <row r="479" spans="1:5">
      <c r="A479" s="17">
        <v>478</v>
      </c>
      <c r="B479" s="17" t="s">
        <v>542</v>
      </c>
      <c r="C479" s="17" t="s">
        <v>531</v>
      </c>
      <c r="D479" s="17" t="s">
        <v>55</v>
      </c>
      <c r="E479" s="17">
        <v>11</v>
      </c>
    </row>
    <row r="480" spans="1:5">
      <c r="A480" s="17">
        <v>479</v>
      </c>
      <c r="B480" s="17" t="s">
        <v>543</v>
      </c>
      <c r="C480" s="17" t="s">
        <v>531</v>
      </c>
      <c r="D480" s="17" t="s">
        <v>55</v>
      </c>
      <c r="E480" s="17">
        <v>11</v>
      </c>
    </row>
    <row r="481" spans="1:5">
      <c r="A481" s="17">
        <v>480</v>
      </c>
      <c r="B481" s="17" t="s">
        <v>544</v>
      </c>
      <c r="C481" s="17" t="s">
        <v>531</v>
      </c>
      <c r="D481" s="17" t="s">
        <v>55</v>
      </c>
      <c r="E481" s="17">
        <v>11</v>
      </c>
    </row>
    <row r="482" spans="1:5">
      <c r="A482" s="17">
        <v>481</v>
      </c>
      <c r="B482" s="17" t="s">
        <v>545</v>
      </c>
      <c r="C482" s="17" t="s">
        <v>531</v>
      </c>
      <c r="D482" s="17" t="s">
        <v>64</v>
      </c>
      <c r="E482" s="17">
        <v>10</v>
      </c>
    </row>
    <row r="483" spans="1:5">
      <c r="A483" s="17">
        <v>482</v>
      </c>
      <c r="B483" s="17" t="s">
        <v>546</v>
      </c>
      <c r="C483" s="17" t="s">
        <v>531</v>
      </c>
      <c r="D483" s="17" t="s">
        <v>64</v>
      </c>
      <c r="E483" s="17">
        <v>10</v>
      </c>
    </row>
    <row r="484" spans="1:5">
      <c r="A484" s="17">
        <v>483</v>
      </c>
      <c r="B484" s="17" t="s">
        <v>547</v>
      </c>
      <c r="C484" s="17" t="s">
        <v>531</v>
      </c>
      <c r="D484" s="17" t="s">
        <v>64</v>
      </c>
      <c r="E484" s="17">
        <v>10</v>
      </c>
    </row>
    <row r="485" spans="1:5">
      <c r="A485" s="17">
        <v>484</v>
      </c>
      <c r="B485" s="17" t="s">
        <v>548</v>
      </c>
      <c r="C485" s="17" t="s">
        <v>531</v>
      </c>
      <c r="D485" s="17" t="s">
        <v>64</v>
      </c>
      <c r="E485" s="17">
        <v>10</v>
      </c>
    </row>
    <row r="486" spans="1:5">
      <c r="A486" s="17">
        <v>485</v>
      </c>
      <c r="B486" s="17" t="s">
        <v>549</v>
      </c>
      <c r="C486" s="17" t="s">
        <v>531</v>
      </c>
      <c r="D486" s="17" t="s">
        <v>67</v>
      </c>
      <c r="E486" s="17">
        <v>9</v>
      </c>
    </row>
    <row r="487" spans="1:5">
      <c r="A487" s="17">
        <v>486</v>
      </c>
      <c r="B487" s="17" t="s">
        <v>550</v>
      </c>
      <c r="C487" s="17" t="s">
        <v>531</v>
      </c>
      <c r="D487" s="17" t="s">
        <v>67</v>
      </c>
      <c r="E487" s="17">
        <v>9</v>
      </c>
    </row>
    <row r="488" spans="1:5">
      <c r="A488" s="17">
        <v>487</v>
      </c>
      <c r="B488" s="17" t="s">
        <v>551</v>
      </c>
      <c r="C488" s="17" t="s">
        <v>531</v>
      </c>
      <c r="D488" s="17" t="s">
        <v>67</v>
      </c>
      <c r="E488" s="17">
        <v>9</v>
      </c>
    </row>
    <row r="489" spans="1:5">
      <c r="A489" s="17">
        <v>488</v>
      </c>
      <c r="B489" s="17" t="s">
        <v>552</v>
      </c>
      <c r="C489" s="17" t="s">
        <v>531</v>
      </c>
      <c r="D489" s="17" t="s">
        <v>67</v>
      </c>
      <c r="E489" s="17">
        <v>9</v>
      </c>
    </row>
    <row r="490" spans="1:5">
      <c r="A490" s="17">
        <v>489</v>
      </c>
      <c r="B490" s="17" t="s">
        <v>553</v>
      </c>
      <c r="C490" s="17" t="s">
        <v>531</v>
      </c>
      <c r="D490" s="17" t="s">
        <v>79</v>
      </c>
      <c r="E490" s="17">
        <v>8</v>
      </c>
    </row>
    <row r="491" spans="1:5">
      <c r="A491" s="17">
        <v>490</v>
      </c>
      <c r="B491" s="17" t="s">
        <v>554</v>
      </c>
      <c r="C491" s="17" t="s">
        <v>555</v>
      </c>
      <c r="D491" s="17" t="s">
        <v>154</v>
      </c>
      <c r="E491" s="17">
        <v>16</v>
      </c>
    </row>
    <row r="492" spans="1:5">
      <c r="A492" s="17">
        <v>491</v>
      </c>
      <c r="B492" s="17" t="s">
        <v>556</v>
      </c>
      <c r="C492" s="17" t="s">
        <v>555</v>
      </c>
      <c r="D492" s="17" t="s">
        <v>156</v>
      </c>
      <c r="E492" s="17">
        <v>15</v>
      </c>
    </row>
    <row r="493" spans="1:5">
      <c r="A493" s="17">
        <v>492</v>
      </c>
      <c r="B493" s="17" t="s">
        <v>557</v>
      </c>
      <c r="C493" s="17" t="s">
        <v>555</v>
      </c>
      <c r="D493" s="17" t="s">
        <v>45</v>
      </c>
      <c r="E493" s="17">
        <v>13</v>
      </c>
    </row>
    <row r="494" spans="1:5">
      <c r="A494" s="17">
        <v>493</v>
      </c>
      <c r="B494" s="17" t="s">
        <v>558</v>
      </c>
      <c r="C494" s="17" t="s">
        <v>555</v>
      </c>
      <c r="D494" s="17" t="s">
        <v>45</v>
      </c>
      <c r="E494" s="17">
        <v>13</v>
      </c>
    </row>
    <row r="495" spans="1:5">
      <c r="A495" s="17">
        <v>494</v>
      </c>
      <c r="B495" s="17" t="s">
        <v>559</v>
      </c>
      <c r="C495" s="17" t="s">
        <v>555</v>
      </c>
      <c r="D495" s="17" t="s">
        <v>48</v>
      </c>
      <c r="E495" s="17">
        <v>12</v>
      </c>
    </row>
    <row r="496" spans="1:5">
      <c r="A496" s="17">
        <v>495</v>
      </c>
      <c r="B496" s="17" t="s">
        <v>560</v>
      </c>
      <c r="C496" s="17" t="s">
        <v>555</v>
      </c>
      <c r="D496" s="17" t="s">
        <v>48</v>
      </c>
      <c r="E496" s="17">
        <v>12</v>
      </c>
    </row>
    <row r="497" spans="1:5">
      <c r="A497" s="17">
        <v>496</v>
      </c>
      <c r="B497" s="17" t="s">
        <v>561</v>
      </c>
      <c r="C497" s="17" t="s">
        <v>555</v>
      </c>
      <c r="D497" s="17" t="s">
        <v>55</v>
      </c>
      <c r="E497" s="17">
        <v>11</v>
      </c>
    </row>
    <row r="498" spans="1:5">
      <c r="A498" s="17">
        <v>497</v>
      </c>
      <c r="B498" s="17" t="s">
        <v>562</v>
      </c>
      <c r="C498" s="17" t="s">
        <v>555</v>
      </c>
      <c r="D498" s="17" t="s">
        <v>55</v>
      </c>
      <c r="E498" s="17">
        <v>11</v>
      </c>
    </row>
    <row r="499" spans="1:5">
      <c r="A499" s="17">
        <v>498</v>
      </c>
      <c r="B499" s="17" t="s">
        <v>563</v>
      </c>
      <c r="C499" s="17" t="s">
        <v>555</v>
      </c>
      <c r="D499" s="17" t="s">
        <v>67</v>
      </c>
      <c r="E499" s="17">
        <v>10</v>
      </c>
    </row>
    <row r="500" spans="1:5">
      <c r="A500" s="17">
        <v>499</v>
      </c>
      <c r="B500" s="17" t="s">
        <v>564</v>
      </c>
      <c r="C500" s="17" t="s">
        <v>555</v>
      </c>
      <c r="D500" s="17" t="s">
        <v>64</v>
      </c>
      <c r="E500" s="17">
        <v>10</v>
      </c>
    </row>
    <row r="501" spans="1:5">
      <c r="A501" s="17">
        <v>500</v>
      </c>
      <c r="B501" s="17" t="s">
        <v>565</v>
      </c>
      <c r="C501" s="17" t="s">
        <v>555</v>
      </c>
      <c r="D501" s="17" t="s">
        <v>64</v>
      </c>
      <c r="E501" s="17">
        <v>10</v>
      </c>
    </row>
    <row r="502" spans="1:5">
      <c r="A502" s="17">
        <v>501</v>
      </c>
      <c r="B502" s="17" t="s">
        <v>566</v>
      </c>
      <c r="C502" s="17" t="s">
        <v>555</v>
      </c>
      <c r="D502" s="17" t="s">
        <v>67</v>
      </c>
      <c r="E502" s="17">
        <v>9</v>
      </c>
    </row>
    <row r="503" spans="1:5">
      <c r="A503" s="17">
        <v>502</v>
      </c>
      <c r="B503" s="17" t="s">
        <v>567</v>
      </c>
      <c r="C503" s="17" t="s">
        <v>555</v>
      </c>
      <c r="D503" s="17" t="s">
        <v>45</v>
      </c>
      <c r="E503" s="17">
        <v>13</v>
      </c>
    </row>
    <row r="504" spans="1:5">
      <c r="A504" s="17">
        <v>503</v>
      </c>
      <c r="B504" s="17" t="s">
        <v>568</v>
      </c>
      <c r="C504" s="17" t="s">
        <v>555</v>
      </c>
      <c r="D504" s="17" t="s">
        <v>45</v>
      </c>
      <c r="E504" s="17">
        <v>13</v>
      </c>
    </row>
    <row r="505" spans="1:5">
      <c r="A505" s="17">
        <v>504</v>
      </c>
      <c r="B505" s="17" t="s">
        <v>569</v>
      </c>
      <c r="C505" s="17" t="s">
        <v>555</v>
      </c>
      <c r="D505" s="17" t="s">
        <v>48</v>
      </c>
      <c r="E505" s="17">
        <v>12</v>
      </c>
    </row>
    <row r="506" spans="1:5">
      <c r="A506" s="17">
        <v>505</v>
      </c>
      <c r="B506" s="17" t="s">
        <v>570</v>
      </c>
      <c r="C506" s="17" t="s">
        <v>555</v>
      </c>
      <c r="D506" s="17" t="s">
        <v>55</v>
      </c>
      <c r="E506" s="17">
        <v>11</v>
      </c>
    </row>
    <row r="507" spans="1:5">
      <c r="A507" s="17">
        <v>506</v>
      </c>
      <c r="B507" s="17" t="s">
        <v>571</v>
      </c>
      <c r="C507" s="17" t="s">
        <v>555</v>
      </c>
      <c r="D507" s="17" t="s">
        <v>55</v>
      </c>
      <c r="E507" s="17">
        <v>11</v>
      </c>
    </row>
    <row r="508" spans="1:5">
      <c r="A508" s="17">
        <v>507</v>
      </c>
      <c r="B508" s="17" t="s">
        <v>572</v>
      </c>
      <c r="C508" s="17" t="s">
        <v>555</v>
      </c>
      <c r="D508" s="17" t="s">
        <v>55</v>
      </c>
      <c r="E508" s="17">
        <v>11</v>
      </c>
    </row>
    <row r="509" spans="1:5">
      <c r="A509" s="17">
        <v>508</v>
      </c>
      <c r="B509" s="17" t="s">
        <v>573</v>
      </c>
      <c r="C509" s="17" t="s">
        <v>555</v>
      </c>
      <c r="D509" s="17" t="s">
        <v>55</v>
      </c>
      <c r="E509" s="17">
        <v>11</v>
      </c>
    </row>
    <row r="510" spans="1:5">
      <c r="A510" s="17">
        <v>509</v>
      </c>
      <c r="B510" s="17" t="s">
        <v>574</v>
      </c>
      <c r="C510" s="17" t="s">
        <v>555</v>
      </c>
      <c r="D510" s="17" t="s">
        <v>55</v>
      </c>
      <c r="E510" s="17">
        <v>11</v>
      </c>
    </row>
    <row r="511" spans="1:5">
      <c r="A511" s="17">
        <v>510</v>
      </c>
      <c r="B511" s="17" t="s">
        <v>575</v>
      </c>
      <c r="C511" s="17" t="s">
        <v>555</v>
      </c>
      <c r="D511" s="17" t="s">
        <v>55</v>
      </c>
      <c r="E511" s="17">
        <v>11</v>
      </c>
    </row>
    <row r="512" spans="1:5">
      <c r="A512" s="17">
        <v>511</v>
      </c>
      <c r="B512" s="17" t="s">
        <v>576</v>
      </c>
      <c r="C512" s="17" t="s">
        <v>555</v>
      </c>
      <c r="D512" s="17" t="s">
        <v>67</v>
      </c>
      <c r="E512" s="17">
        <v>9</v>
      </c>
    </row>
    <row r="513" spans="1:5">
      <c r="A513" s="17">
        <v>512</v>
      </c>
      <c r="B513" s="17" t="s">
        <v>577</v>
      </c>
      <c r="C513" s="17" t="s">
        <v>555</v>
      </c>
      <c r="D513" s="17" t="s">
        <v>67</v>
      </c>
      <c r="E513" s="17">
        <v>9</v>
      </c>
    </row>
    <row r="514" spans="1:5">
      <c r="A514" s="17">
        <v>513</v>
      </c>
      <c r="B514" s="17" t="s">
        <v>578</v>
      </c>
      <c r="C514" s="17" t="s">
        <v>555</v>
      </c>
      <c r="D514" s="17" t="s">
        <v>67</v>
      </c>
      <c r="E514" s="17">
        <v>9</v>
      </c>
    </row>
    <row r="515" spans="1:5">
      <c r="A515" s="17">
        <v>514</v>
      </c>
      <c r="B515" s="17" t="s">
        <v>579</v>
      </c>
      <c r="C515" s="17" t="s">
        <v>555</v>
      </c>
      <c r="D515" s="17" t="s">
        <v>79</v>
      </c>
      <c r="E515" s="17">
        <v>8</v>
      </c>
    </row>
    <row r="516" spans="1:5">
      <c r="A516" s="17">
        <v>515</v>
      </c>
      <c r="B516" s="17" t="s">
        <v>580</v>
      </c>
      <c r="C516" s="17" t="s">
        <v>581</v>
      </c>
      <c r="D516" s="17" t="s">
        <v>156</v>
      </c>
      <c r="E516" s="17">
        <v>15</v>
      </c>
    </row>
    <row r="517" spans="1:5">
      <c r="A517" s="17">
        <v>516</v>
      </c>
      <c r="B517" s="17" t="s">
        <v>582</v>
      </c>
      <c r="C517" s="17" t="s">
        <v>581</v>
      </c>
      <c r="D517" s="17" t="s">
        <v>45</v>
      </c>
      <c r="E517" s="17">
        <v>13</v>
      </c>
    </row>
    <row r="518" spans="1:5">
      <c r="A518" s="17">
        <v>517</v>
      </c>
      <c r="B518" s="17" t="s">
        <v>583</v>
      </c>
      <c r="C518" s="17" t="s">
        <v>581</v>
      </c>
      <c r="D518" s="17" t="s">
        <v>48</v>
      </c>
      <c r="E518" s="17">
        <v>12</v>
      </c>
    </row>
    <row r="519" spans="1:5">
      <c r="A519" s="17">
        <v>518</v>
      </c>
      <c r="B519" s="17" t="s">
        <v>584</v>
      </c>
      <c r="C519" s="17" t="s">
        <v>581</v>
      </c>
      <c r="D519" s="17" t="s">
        <v>48</v>
      </c>
      <c r="E519" s="17">
        <v>12</v>
      </c>
    </row>
    <row r="520" spans="1:5">
      <c r="A520" s="17">
        <v>519</v>
      </c>
      <c r="B520" s="17" t="s">
        <v>585</v>
      </c>
      <c r="C520" s="17" t="s">
        <v>581</v>
      </c>
      <c r="D520" s="17" t="s">
        <v>48</v>
      </c>
      <c r="E520" s="17">
        <v>12</v>
      </c>
    </row>
    <row r="521" spans="1:5">
      <c r="A521" s="17">
        <v>520</v>
      </c>
      <c r="B521" s="17" t="s">
        <v>586</v>
      </c>
      <c r="C521" s="17" t="s">
        <v>581</v>
      </c>
      <c r="D521" s="17" t="s">
        <v>55</v>
      </c>
      <c r="E521" s="17">
        <v>11</v>
      </c>
    </row>
    <row r="522" spans="1:5">
      <c r="A522" s="17">
        <v>521</v>
      </c>
      <c r="B522" s="17" t="s">
        <v>587</v>
      </c>
      <c r="C522" s="17" t="s">
        <v>581</v>
      </c>
      <c r="D522" s="17" t="s">
        <v>55</v>
      </c>
      <c r="E522" s="17">
        <v>11</v>
      </c>
    </row>
    <row r="523" spans="1:5">
      <c r="A523" s="17">
        <v>522</v>
      </c>
      <c r="B523" s="17" t="s">
        <v>588</v>
      </c>
      <c r="C523" s="17" t="s">
        <v>581</v>
      </c>
      <c r="D523" s="17" t="s">
        <v>64</v>
      </c>
      <c r="E523" s="17">
        <v>10</v>
      </c>
    </row>
    <row r="524" spans="1:5">
      <c r="A524" s="17">
        <v>523</v>
      </c>
      <c r="B524" s="17" t="s">
        <v>589</v>
      </c>
      <c r="C524" s="17" t="s">
        <v>581</v>
      </c>
      <c r="D524" s="17" t="s">
        <v>64</v>
      </c>
      <c r="E524" s="17">
        <v>10</v>
      </c>
    </row>
    <row r="525" spans="1:5">
      <c r="A525" s="17">
        <v>524</v>
      </c>
      <c r="B525" s="17" t="s">
        <v>590</v>
      </c>
      <c r="C525" s="17" t="s">
        <v>581</v>
      </c>
      <c r="D525" s="17" t="s">
        <v>64</v>
      </c>
      <c r="E525" s="17">
        <v>10</v>
      </c>
    </row>
    <row r="526" spans="1:5">
      <c r="A526" s="17">
        <v>525</v>
      </c>
      <c r="B526" s="17" t="s">
        <v>591</v>
      </c>
      <c r="C526" s="17" t="s">
        <v>581</v>
      </c>
      <c r="D526" s="17" t="s">
        <v>64</v>
      </c>
      <c r="E526" s="17">
        <v>10</v>
      </c>
    </row>
    <row r="527" spans="1:5">
      <c r="A527" s="17">
        <v>526</v>
      </c>
      <c r="B527" s="17" t="s">
        <v>592</v>
      </c>
      <c r="C527" s="17" t="s">
        <v>581</v>
      </c>
      <c r="D527" s="17" t="s">
        <v>79</v>
      </c>
      <c r="E527" s="17">
        <v>8</v>
      </c>
    </row>
    <row r="528" spans="1:5">
      <c r="A528" s="17">
        <v>527</v>
      </c>
      <c r="B528" s="17" t="s">
        <v>593</v>
      </c>
      <c r="C528" s="17" t="s">
        <v>581</v>
      </c>
      <c r="D528" s="17" t="s">
        <v>82</v>
      </c>
      <c r="E528" s="17">
        <v>7</v>
      </c>
    </row>
    <row r="529" spans="1:5">
      <c r="A529" s="17">
        <v>528</v>
      </c>
      <c r="B529" s="17" t="s">
        <v>594</v>
      </c>
      <c r="C529" s="17" t="s">
        <v>581</v>
      </c>
      <c r="D529" s="17" t="s">
        <v>82</v>
      </c>
      <c r="E529" s="17">
        <v>7</v>
      </c>
    </row>
    <row r="530" spans="1:5">
      <c r="A530" s="17">
        <v>529</v>
      </c>
      <c r="B530" s="17" t="s">
        <v>595</v>
      </c>
      <c r="C530" s="17" t="s">
        <v>581</v>
      </c>
      <c r="D530" s="17" t="s">
        <v>82</v>
      </c>
      <c r="E530" s="17">
        <v>7</v>
      </c>
    </row>
    <row r="531" spans="1:5">
      <c r="A531" s="17">
        <v>530</v>
      </c>
      <c r="B531" s="17" t="s">
        <v>596</v>
      </c>
      <c r="C531" s="17" t="s">
        <v>581</v>
      </c>
      <c r="D531" s="17" t="s">
        <v>82</v>
      </c>
      <c r="E531" s="17">
        <v>7</v>
      </c>
    </row>
    <row r="532" spans="1:5">
      <c r="A532" s="17">
        <v>531</v>
      </c>
      <c r="B532" s="17" t="s">
        <v>597</v>
      </c>
      <c r="C532" s="17" t="s">
        <v>581</v>
      </c>
      <c r="D532" s="17" t="s">
        <v>42</v>
      </c>
      <c r="E532" s="17">
        <v>14</v>
      </c>
    </row>
    <row r="533" spans="1:5">
      <c r="A533" s="17">
        <v>532</v>
      </c>
      <c r="B533" s="17" t="s">
        <v>598</v>
      </c>
      <c r="C533" s="17" t="s">
        <v>581</v>
      </c>
      <c r="D533" s="17" t="s">
        <v>45</v>
      </c>
      <c r="E533" s="17">
        <v>13</v>
      </c>
    </row>
    <row r="534" spans="1:5">
      <c r="A534" s="17">
        <v>533</v>
      </c>
      <c r="B534" s="17" t="s">
        <v>599</v>
      </c>
      <c r="C534" s="17" t="s">
        <v>581</v>
      </c>
      <c r="D534" s="17" t="s">
        <v>48</v>
      </c>
      <c r="E534" s="17">
        <v>12</v>
      </c>
    </row>
    <row r="535" spans="1:5">
      <c r="A535" s="17">
        <v>534</v>
      </c>
      <c r="B535" s="17" t="s">
        <v>600</v>
      </c>
      <c r="C535" s="17" t="s">
        <v>581</v>
      </c>
      <c r="D535" s="17" t="s">
        <v>48</v>
      </c>
      <c r="E535" s="17">
        <v>12</v>
      </c>
    </row>
    <row r="536" spans="1:5">
      <c r="A536" s="17">
        <v>535</v>
      </c>
      <c r="B536" s="17" t="s">
        <v>601</v>
      </c>
      <c r="C536" s="17" t="s">
        <v>581</v>
      </c>
      <c r="D536" s="17" t="s">
        <v>48</v>
      </c>
      <c r="E536" s="17">
        <v>12</v>
      </c>
    </row>
    <row r="537" spans="1:5">
      <c r="A537" s="17">
        <v>536</v>
      </c>
      <c r="B537" s="17" t="s">
        <v>602</v>
      </c>
      <c r="C537" s="17" t="s">
        <v>581</v>
      </c>
      <c r="D537" s="17" t="s">
        <v>55</v>
      </c>
      <c r="E537" s="17">
        <v>11</v>
      </c>
    </row>
    <row r="538" spans="1:5">
      <c r="A538" s="17">
        <v>537</v>
      </c>
      <c r="B538" s="17" t="s">
        <v>603</v>
      </c>
      <c r="C538" s="17" t="s">
        <v>581</v>
      </c>
      <c r="D538" s="17" t="s">
        <v>64</v>
      </c>
      <c r="E538" s="17">
        <v>10</v>
      </c>
    </row>
    <row r="539" spans="1:5">
      <c r="A539" s="17">
        <v>538</v>
      </c>
      <c r="B539" s="17" t="s">
        <v>604</v>
      </c>
      <c r="C539" s="17" t="s">
        <v>581</v>
      </c>
      <c r="D539" s="17" t="s">
        <v>64</v>
      </c>
      <c r="E539" s="17">
        <v>10</v>
      </c>
    </row>
    <row r="540" spans="1:5">
      <c r="A540" s="17">
        <v>539</v>
      </c>
      <c r="B540" s="17" t="s">
        <v>605</v>
      </c>
      <c r="C540" s="17" t="s">
        <v>581</v>
      </c>
      <c r="D540" s="17" t="s">
        <v>67</v>
      </c>
      <c r="E540" s="17">
        <v>9</v>
      </c>
    </row>
    <row r="541" spans="1:5">
      <c r="A541" s="17">
        <v>540</v>
      </c>
      <c r="B541" s="17" t="s">
        <v>606</v>
      </c>
      <c r="C541" s="17" t="s">
        <v>581</v>
      </c>
      <c r="D541" s="17" t="s">
        <v>79</v>
      </c>
      <c r="E541" s="17">
        <v>8</v>
      </c>
    </row>
    <row r="542" spans="1:5">
      <c r="A542" s="17">
        <v>541</v>
      </c>
      <c r="B542" s="17" t="s">
        <v>607</v>
      </c>
      <c r="C542" s="17" t="s">
        <v>581</v>
      </c>
      <c r="D542" s="17" t="s">
        <v>79</v>
      </c>
      <c r="E542" s="17">
        <v>8</v>
      </c>
    </row>
    <row r="543" spans="1:5">
      <c r="A543" s="17">
        <v>542</v>
      </c>
      <c r="B543" s="17" t="s">
        <v>608</v>
      </c>
      <c r="C543" s="17" t="s">
        <v>581</v>
      </c>
      <c r="D543" s="17" t="s">
        <v>79</v>
      </c>
      <c r="E543" s="17">
        <v>8</v>
      </c>
    </row>
    <row r="544" spans="1:5">
      <c r="A544" s="17">
        <v>543</v>
      </c>
      <c r="B544" s="17" t="s">
        <v>609</v>
      </c>
      <c r="C544" s="17" t="s">
        <v>581</v>
      </c>
      <c r="D544" s="17" t="s">
        <v>82</v>
      </c>
      <c r="E544" s="17">
        <v>7</v>
      </c>
    </row>
    <row r="545" spans="1:5">
      <c r="A545" s="17">
        <v>544</v>
      </c>
      <c r="B545" s="17" t="s">
        <v>610</v>
      </c>
      <c r="C545" s="17" t="s">
        <v>581</v>
      </c>
      <c r="D545" s="17" t="s">
        <v>82</v>
      </c>
      <c r="E545" s="17">
        <v>7</v>
      </c>
    </row>
    <row r="546" spans="1:5">
      <c r="A546" s="17">
        <v>545</v>
      </c>
      <c r="B546" s="17" t="s">
        <v>611</v>
      </c>
      <c r="C546" s="17" t="s">
        <v>612</v>
      </c>
      <c r="D546" s="17" t="s">
        <v>48</v>
      </c>
      <c r="E546" s="17">
        <v>12</v>
      </c>
    </row>
    <row r="547" spans="1:5">
      <c r="A547" s="17">
        <v>546</v>
      </c>
      <c r="B547" s="17" t="s">
        <v>613</v>
      </c>
      <c r="C547" s="17" t="s">
        <v>612</v>
      </c>
      <c r="D547" s="17" t="s">
        <v>55</v>
      </c>
      <c r="E547" s="17">
        <v>11</v>
      </c>
    </row>
    <row r="548" spans="1:5">
      <c r="A548" s="17">
        <v>547</v>
      </c>
      <c r="B548" s="17" t="s">
        <v>614</v>
      </c>
      <c r="C548" s="17" t="s">
        <v>612</v>
      </c>
      <c r="D548" s="17" t="s">
        <v>55</v>
      </c>
      <c r="E548" s="17">
        <v>11</v>
      </c>
    </row>
    <row r="549" spans="1:5">
      <c r="A549" s="17">
        <v>548</v>
      </c>
      <c r="B549" s="17" t="s">
        <v>615</v>
      </c>
      <c r="C549" s="17" t="s">
        <v>616</v>
      </c>
      <c r="D549" s="17" t="s">
        <v>197</v>
      </c>
      <c r="E549" s="17">
        <v>17</v>
      </c>
    </row>
    <row r="550" spans="1:5">
      <c r="A550" s="17">
        <v>549</v>
      </c>
      <c r="B550" s="17" t="s">
        <v>617</v>
      </c>
      <c r="C550" s="17" t="s">
        <v>616</v>
      </c>
      <c r="D550" s="17" t="s">
        <v>197</v>
      </c>
      <c r="E550" s="17">
        <v>17</v>
      </c>
    </row>
    <row r="551" spans="1:5">
      <c r="A551" s="17">
        <v>550</v>
      </c>
      <c r="B551" s="17" t="s">
        <v>618</v>
      </c>
      <c r="C551" s="17" t="s">
        <v>616</v>
      </c>
      <c r="D551" s="17" t="s">
        <v>197</v>
      </c>
      <c r="E551" s="17">
        <v>17</v>
      </c>
    </row>
    <row r="552" spans="1:5">
      <c r="A552" s="17">
        <v>551</v>
      </c>
      <c r="B552" s="17" t="s">
        <v>619</v>
      </c>
      <c r="C552" s="17" t="s">
        <v>616</v>
      </c>
      <c r="D552" s="17" t="s">
        <v>42</v>
      </c>
      <c r="E552" s="17">
        <v>14</v>
      </c>
    </row>
    <row r="553" spans="1:5">
      <c r="A553" s="17">
        <v>552</v>
      </c>
      <c r="B553" s="17" t="s">
        <v>620</v>
      </c>
      <c r="C553" s="17" t="s">
        <v>616</v>
      </c>
      <c r="D553" s="17" t="s">
        <v>42</v>
      </c>
      <c r="E553" s="17">
        <v>14</v>
      </c>
    </row>
    <row r="554" spans="1:5">
      <c r="A554" s="17">
        <v>553</v>
      </c>
      <c r="B554" s="17" t="s">
        <v>621</v>
      </c>
      <c r="C554" s="17" t="s">
        <v>616</v>
      </c>
      <c r="D554" s="17" t="s">
        <v>45</v>
      </c>
      <c r="E554" s="17">
        <v>13</v>
      </c>
    </row>
    <row r="555" spans="1:5">
      <c r="A555" s="17">
        <v>554</v>
      </c>
      <c r="B555" s="17" t="s">
        <v>622</v>
      </c>
      <c r="C555" s="17" t="s">
        <v>616</v>
      </c>
      <c r="D555" s="17" t="s">
        <v>45</v>
      </c>
      <c r="E555" s="17">
        <v>13</v>
      </c>
    </row>
    <row r="556" spans="1:5">
      <c r="A556" s="17">
        <v>555</v>
      </c>
      <c r="B556" s="17" t="s">
        <v>623</v>
      </c>
      <c r="C556" s="17" t="s">
        <v>616</v>
      </c>
      <c r="D556" s="17" t="s">
        <v>45</v>
      </c>
      <c r="E556" s="17">
        <v>13</v>
      </c>
    </row>
    <row r="557" spans="1:5">
      <c r="A557" s="17">
        <v>556</v>
      </c>
      <c r="B557" s="17" t="s">
        <v>624</v>
      </c>
      <c r="C557" s="17" t="s">
        <v>616</v>
      </c>
      <c r="D557" s="17" t="s">
        <v>45</v>
      </c>
      <c r="E557" s="17">
        <v>13</v>
      </c>
    </row>
    <row r="558" spans="1:5">
      <c r="A558" s="17">
        <v>557</v>
      </c>
      <c r="B558" s="17" t="s">
        <v>625</v>
      </c>
      <c r="C558" s="17" t="s">
        <v>616</v>
      </c>
      <c r="D558" s="17" t="s">
        <v>48</v>
      </c>
      <c r="E558" s="17">
        <v>12</v>
      </c>
    </row>
    <row r="559" spans="1:5">
      <c r="A559" s="17">
        <v>558</v>
      </c>
      <c r="B559" s="17" t="s">
        <v>626</v>
      </c>
      <c r="C559" s="17" t="s">
        <v>616</v>
      </c>
      <c r="D559" s="17" t="s">
        <v>55</v>
      </c>
      <c r="E559" s="17">
        <v>11</v>
      </c>
    </row>
    <row r="560" spans="1:5">
      <c r="A560" s="17">
        <v>559</v>
      </c>
      <c r="B560" s="17" t="s">
        <v>627</v>
      </c>
      <c r="C560" s="17" t="s">
        <v>616</v>
      </c>
      <c r="D560" s="17" t="s">
        <v>55</v>
      </c>
      <c r="E560" s="17">
        <v>11</v>
      </c>
    </row>
    <row r="561" spans="1:5">
      <c r="A561" s="17">
        <v>560</v>
      </c>
      <c r="B561" s="17" t="s">
        <v>628</v>
      </c>
      <c r="C561" s="17" t="s">
        <v>616</v>
      </c>
      <c r="D561" s="17" t="s">
        <v>64</v>
      </c>
      <c r="E561" s="17">
        <v>10</v>
      </c>
    </row>
    <row r="562" spans="1:5">
      <c r="A562" s="17">
        <v>561</v>
      </c>
      <c r="B562" s="17" t="s">
        <v>629</v>
      </c>
      <c r="C562" s="17" t="s">
        <v>616</v>
      </c>
      <c r="D562" s="17" t="s">
        <v>64</v>
      </c>
      <c r="E562" s="17">
        <v>10</v>
      </c>
    </row>
    <row r="563" spans="1:5">
      <c r="A563" s="17">
        <v>562</v>
      </c>
      <c r="B563" s="17" t="s">
        <v>630</v>
      </c>
      <c r="C563" s="17" t="s">
        <v>616</v>
      </c>
      <c r="D563" s="17" t="s">
        <v>67</v>
      </c>
      <c r="E563" s="17">
        <v>9</v>
      </c>
    </row>
    <row r="564" spans="1:5">
      <c r="A564" s="17">
        <v>563</v>
      </c>
      <c r="B564" s="17" t="s">
        <v>631</v>
      </c>
      <c r="C564" s="17" t="s">
        <v>616</v>
      </c>
      <c r="D564" s="17" t="s">
        <v>154</v>
      </c>
      <c r="E564" s="17">
        <v>16</v>
      </c>
    </row>
    <row r="565" spans="1:5">
      <c r="A565" s="17">
        <v>564</v>
      </c>
      <c r="B565" s="17" t="s">
        <v>632</v>
      </c>
      <c r="C565" s="17" t="s">
        <v>616</v>
      </c>
      <c r="D565" s="17" t="s">
        <v>42</v>
      </c>
      <c r="E565" s="17">
        <v>14</v>
      </c>
    </row>
    <row r="566" spans="1:5">
      <c r="A566" s="17">
        <v>565</v>
      </c>
      <c r="B566" s="17" t="s">
        <v>633</v>
      </c>
      <c r="C566" s="17" t="s">
        <v>616</v>
      </c>
      <c r="D566" s="17" t="s">
        <v>42</v>
      </c>
      <c r="E566" s="17">
        <v>14</v>
      </c>
    </row>
    <row r="567" spans="1:5">
      <c r="A567" s="17">
        <v>566</v>
      </c>
      <c r="B567" s="17" t="s">
        <v>634</v>
      </c>
      <c r="C567" s="17" t="s">
        <v>616</v>
      </c>
      <c r="D567" s="17" t="s">
        <v>45</v>
      </c>
      <c r="E567" s="17">
        <v>13</v>
      </c>
    </row>
    <row r="568" spans="1:5">
      <c r="A568" s="17">
        <v>567</v>
      </c>
      <c r="B568" s="17" t="s">
        <v>635</v>
      </c>
      <c r="C568" s="17" t="s">
        <v>616</v>
      </c>
      <c r="D568" s="17" t="s">
        <v>45</v>
      </c>
      <c r="E568" s="17">
        <v>13</v>
      </c>
    </row>
    <row r="569" spans="1:5">
      <c r="A569" s="17">
        <v>568</v>
      </c>
      <c r="B569" s="17" t="s">
        <v>636</v>
      </c>
      <c r="C569" s="17" t="s">
        <v>616</v>
      </c>
      <c r="D569" s="17" t="s">
        <v>45</v>
      </c>
      <c r="E569" s="17">
        <v>13</v>
      </c>
    </row>
    <row r="570" spans="1:5">
      <c r="A570" s="17">
        <v>569</v>
      </c>
      <c r="B570" s="17" t="s">
        <v>637</v>
      </c>
      <c r="C570" s="17" t="s">
        <v>616</v>
      </c>
      <c r="D570" s="17" t="s">
        <v>45</v>
      </c>
      <c r="E570" s="17">
        <v>13</v>
      </c>
    </row>
    <row r="571" spans="1:5">
      <c r="A571" s="17">
        <v>570</v>
      </c>
      <c r="B571" s="17" t="s">
        <v>638</v>
      </c>
      <c r="C571" s="17" t="s">
        <v>616</v>
      </c>
      <c r="D571" s="17" t="s">
        <v>45</v>
      </c>
      <c r="E571" s="17">
        <v>13</v>
      </c>
    </row>
    <row r="572" spans="1:5">
      <c r="A572" s="17">
        <v>571</v>
      </c>
      <c r="B572" s="17" t="s">
        <v>639</v>
      </c>
      <c r="C572" s="17" t="s">
        <v>616</v>
      </c>
      <c r="D572" s="17" t="s">
        <v>48</v>
      </c>
      <c r="E572" s="17">
        <v>12</v>
      </c>
    </row>
    <row r="573" spans="1:5">
      <c r="A573" s="17">
        <v>572</v>
      </c>
      <c r="B573" s="17" t="s">
        <v>640</v>
      </c>
      <c r="C573" s="17" t="s">
        <v>616</v>
      </c>
      <c r="D573" s="17" t="s">
        <v>55</v>
      </c>
      <c r="E573" s="17">
        <v>11</v>
      </c>
    </row>
    <row r="574" spans="1:5">
      <c r="A574" s="17">
        <v>573</v>
      </c>
      <c r="B574" s="17" t="s">
        <v>641</v>
      </c>
      <c r="C574" s="17" t="s">
        <v>616</v>
      </c>
      <c r="D574" s="17" t="s">
        <v>64</v>
      </c>
      <c r="E574" s="17">
        <v>10</v>
      </c>
    </row>
    <row r="575" spans="1:5">
      <c r="A575" s="17">
        <v>574</v>
      </c>
      <c r="B575" s="17" t="s">
        <v>642</v>
      </c>
      <c r="C575" s="17" t="s">
        <v>616</v>
      </c>
      <c r="D575" s="17" t="s">
        <v>64</v>
      </c>
      <c r="E575" s="17">
        <v>10</v>
      </c>
    </row>
    <row r="576" spans="1:5">
      <c r="A576" s="17">
        <v>575</v>
      </c>
      <c r="B576" s="17" t="s">
        <v>643</v>
      </c>
      <c r="C576" s="17" t="s">
        <v>616</v>
      </c>
      <c r="D576" s="17" t="s">
        <v>64</v>
      </c>
      <c r="E576" s="17">
        <v>10</v>
      </c>
    </row>
    <row r="577" spans="1:5">
      <c r="A577" s="17">
        <v>576</v>
      </c>
      <c r="B577" s="17" t="s">
        <v>644</v>
      </c>
      <c r="C577" s="17" t="s">
        <v>616</v>
      </c>
      <c r="D577" s="17" t="s">
        <v>67</v>
      </c>
      <c r="E577" s="17">
        <v>9</v>
      </c>
    </row>
    <row r="578" spans="1:5">
      <c r="A578" s="17">
        <v>577</v>
      </c>
      <c r="B578" s="17" t="s">
        <v>645</v>
      </c>
      <c r="C578" s="17" t="s">
        <v>616</v>
      </c>
      <c r="D578" s="17" t="s">
        <v>67</v>
      </c>
      <c r="E578" s="17">
        <v>9</v>
      </c>
    </row>
    <row r="579" spans="1:5">
      <c r="A579" s="17">
        <v>578</v>
      </c>
      <c r="B579" s="17" t="s">
        <v>646</v>
      </c>
      <c r="C579" s="17" t="s">
        <v>616</v>
      </c>
      <c r="D579" s="17" t="s">
        <v>67</v>
      </c>
      <c r="E579" s="17">
        <v>9</v>
      </c>
    </row>
    <row r="580" spans="1:5">
      <c r="A580" s="17">
        <v>579</v>
      </c>
      <c r="B580" s="17" t="s">
        <v>647</v>
      </c>
      <c r="C580" s="17" t="s">
        <v>616</v>
      </c>
      <c r="D580" s="17" t="s">
        <v>67</v>
      </c>
      <c r="E580" s="17">
        <v>9</v>
      </c>
    </row>
    <row r="581" spans="1:5">
      <c r="A581" s="17">
        <v>580</v>
      </c>
      <c r="B581" s="17" t="s">
        <v>648</v>
      </c>
      <c r="C581" s="17" t="s">
        <v>616</v>
      </c>
      <c r="D581" s="17" t="s">
        <v>67</v>
      </c>
      <c r="E581" s="17">
        <v>9</v>
      </c>
    </row>
    <row r="582" spans="1:5">
      <c r="A582" s="17">
        <v>581</v>
      </c>
      <c r="B582" s="17" t="s">
        <v>649</v>
      </c>
      <c r="C582" s="17" t="s">
        <v>650</v>
      </c>
      <c r="D582" s="17" t="s">
        <v>335</v>
      </c>
      <c r="E582" s="17">
        <v>18</v>
      </c>
    </row>
    <row r="583" spans="1:5">
      <c r="A583" s="17">
        <v>582</v>
      </c>
      <c r="B583" s="17" t="s">
        <v>651</v>
      </c>
      <c r="C583" s="17" t="s">
        <v>650</v>
      </c>
      <c r="D583" s="17" t="s">
        <v>197</v>
      </c>
      <c r="E583" s="17">
        <v>17</v>
      </c>
    </row>
    <row r="584" spans="1:5">
      <c r="A584" s="17">
        <v>583</v>
      </c>
      <c r="B584" s="17" t="s">
        <v>652</v>
      </c>
      <c r="C584" s="17" t="s">
        <v>650</v>
      </c>
      <c r="D584" s="17" t="s">
        <v>197</v>
      </c>
      <c r="E584" s="17">
        <v>17</v>
      </c>
    </row>
    <row r="585" spans="1:5">
      <c r="A585" s="17">
        <v>584</v>
      </c>
      <c r="B585" s="17" t="s">
        <v>653</v>
      </c>
      <c r="C585" s="17" t="s">
        <v>650</v>
      </c>
      <c r="D585" s="17" t="s">
        <v>154</v>
      </c>
      <c r="E585" s="17">
        <v>16</v>
      </c>
    </row>
    <row r="586" spans="1:5">
      <c r="A586" s="17">
        <v>585</v>
      </c>
      <c r="B586" s="17" t="s">
        <v>654</v>
      </c>
      <c r="C586" s="17" t="s">
        <v>650</v>
      </c>
      <c r="D586" s="17" t="s">
        <v>154</v>
      </c>
      <c r="E586" s="17">
        <v>16</v>
      </c>
    </row>
    <row r="587" spans="1:5">
      <c r="A587" s="17">
        <v>586</v>
      </c>
      <c r="B587" s="17" t="s">
        <v>655</v>
      </c>
      <c r="C587" s="17" t="s">
        <v>650</v>
      </c>
      <c r="D587" s="17" t="s">
        <v>154</v>
      </c>
      <c r="E587" s="17">
        <v>16</v>
      </c>
    </row>
    <row r="588" spans="1:5">
      <c r="A588" s="17">
        <v>587</v>
      </c>
      <c r="B588" s="17" t="s">
        <v>656</v>
      </c>
      <c r="C588" s="17" t="s">
        <v>650</v>
      </c>
      <c r="D588" s="17" t="s">
        <v>154</v>
      </c>
      <c r="E588" s="17">
        <v>16</v>
      </c>
    </row>
    <row r="589" spans="1:5">
      <c r="A589" s="17">
        <v>588</v>
      </c>
      <c r="B589" s="17" t="s">
        <v>657</v>
      </c>
      <c r="C589" s="17" t="s">
        <v>650</v>
      </c>
      <c r="D589" s="17" t="s">
        <v>156</v>
      </c>
      <c r="E589" s="17">
        <v>15</v>
      </c>
    </row>
    <row r="590" spans="1:5">
      <c r="A590" s="17">
        <v>589</v>
      </c>
      <c r="B590" s="17" t="s">
        <v>658</v>
      </c>
      <c r="C590" s="17" t="s">
        <v>650</v>
      </c>
      <c r="D590" s="17" t="s">
        <v>42</v>
      </c>
      <c r="E590" s="17">
        <v>14</v>
      </c>
    </row>
    <row r="591" spans="1:5">
      <c r="A591" s="17">
        <v>590</v>
      </c>
      <c r="B591" s="17" t="s">
        <v>659</v>
      </c>
      <c r="C591" s="17" t="s">
        <v>650</v>
      </c>
      <c r="D591" s="17" t="s">
        <v>42</v>
      </c>
      <c r="E591" s="17">
        <v>14</v>
      </c>
    </row>
    <row r="592" spans="1:5">
      <c r="A592" s="17">
        <v>591</v>
      </c>
      <c r="B592" s="17" t="s">
        <v>660</v>
      </c>
      <c r="C592" s="17" t="s">
        <v>650</v>
      </c>
      <c r="D592" s="17" t="s">
        <v>45</v>
      </c>
      <c r="E592" s="17">
        <v>13</v>
      </c>
    </row>
    <row r="593" spans="1:5">
      <c r="A593" s="17">
        <v>592</v>
      </c>
      <c r="B593" s="17" t="s">
        <v>661</v>
      </c>
      <c r="C593" s="17" t="s">
        <v>650</v>
      </c>
      <c r="D593" s="17" t="s">
        <v>45</v>
      </c>
      <c r="E593" s="17">
        <v>13</v>
      </c>
    </row>
    <row r="594" spans="1:5">
      <c r="A594" s="17">
        <v>593</v>
      </c>
      <c r="B594" s="17" t="s">
        <v>662</v>
      </c>
      <c r="C594" s="17" t="s">
        <v>650</v>
      </c>
      <c r="D594" s="17" t="s">
        <v>45</v>
      </c>
      <c r="E594" s="17">
        <v>13</v>
      </c>
    </row>
    <row r="595" spans="1:5">
      <c r="A595" s="17">
        <v>594</v>
      </c>
      <c r="B595" s="17" t="s">
        <v>663</v>
      </c>
      <c r="C595" s="17" t="s">
        <v>650</v>
      </c>
      <c r="D595" s="17" t="s">
        <v>45</v>
      </c>
      <c r="E595" s="17">
        <v>13</v>
      </c>
    </row>
    <row r="596" spans="1:5">
      <c r="A596" s="17">
        <v>595</v>
      </c>
      <c r="B596" s="17" t="s">
        <v>664</v>
      </c>
      <c r="C596" s="17" t="s">
        <v>650</v>
      </c>
      <c r="D596" s="17" t="s">
        <v>48</v>
      </c>
      <c r="E596" s="17">
        <v>12</v>
      </c>
    </row>
    <row r="597" spans="1:5">
      <c r="A597" s="17">
        <v>596</v>
      </c>
      <c r="B597" s="17" t="s">
        <v>665</v>
      </c>
      <c r="C597" s="17" t="s">
        <v>650</v>
      </c>
      <c r="D597" s="17" t="s">
        <v>48</v>
      </c>
      <c r="E597" s="17">
        <v>12</v>
      </c>
    </row>
    <row r="598" spans="1:5">
      <c r="A598" s="17">
        <v>597</v>
      </c>
      <c r="B598" s="17" t="s">
        <v>666</v>
      </c>
      <c r="C598" s="17" t="s">
        <v>650</v>
      </c>
      <c r="D598" s="17" t="s">
        <v>55</v>
      </c>
      <c r="E598" s="17">
        <v>11</v>
      </c>
    </row>
    <row r="599" spans="1:5">
      <c r="A599" s="17">
        <v>598</v>
      </c>
      <c r="B599" s="17" t="s">
        <v>667</v>
      </c>
      <c r="C599" s="17" t="s">
        <v>650</v>
      </c>
      <c r="D599" s="17" t="s">
        <v>64</v>
      </c>
      <c r="E599" s="17">
        <v>10</v>
      </c>
    </row>
    <row r="600" spans="1:5">
      <c r="A600" s="17">
        <v>599</v>
      </c>
      <c r="B600" s="17" t="s">
        <v>668</v>
      </c>
      <c r="C600" s="17" t="s">
        <v>650</v>
      </c>
      <c r="D600" s="17" t="s">
        <v>64</v>
      </c>
      <c r="E600" s="17">
        <v>10</v>
      </c>
    </row>
    <row r="601" spans="1:5">
      <c r="A601" s="17">
        <v>600</v>
      </c>
      <c r="B601" s="17" t="s">
        <v>669</v>
      </c>
      <c r="C601" s="17" t="s">
        <v>650</v>
      </c>
      <c r="D601" s="17" t="s">
        <v>67</v>
      </c>
      <c r="E601" s="17">
        <v>9</v>
      </c>
    </row>
    <row r="602" spans="1:5">
      <c r="A602" s="17">
        <v>601</v>
      </c>
      <c r="B602" s="17" t="s">
        <v>670</v>
      </c>
      <c r="C602" s="17" t="s">
        <v>650</v>
      </c>
      <c r="D602" s="17" t="s">
        <v>82</v>
      </c>
      <c r="E602" s="17">
        <v>7</v>
      </c>
    </row>
    <row r="603" spans="1:5">
      <c r="A603" s="17">
        <v>602</v>
      </c>
      <c r="B603" s="17" t="s">
        <v>671</v>
      </c>
      <c r="C603" s="17" t="s">
        <v>650</v>
      </c>
      <c r="D603" s="17" t="s">
        <v>335</v>
      </c>
      <c r="E603" s="17">
        <v>18</v>
      </c>
    </row>
    <row r="604" spans="1:5">
      <c r="A604" s="17">
        <v>603</v>
      </c>
      <c r="B604" s="17" t="s">
        <v>672</v>
      </c>
      <c r="C604" s="17" t="s">
        <v>650</v>
      </c>
      <c r="D604" s="17" t="s">
        <v>156</v>
      </c>
      <c r="E604" s="17">
        <v>15</v>
      </c>
    </row>
    <row r="605" spans="1:5">
      <c r="A605" s="17">
        <v>604</v>
      </c>
      <c r="B605" s="17" t="s">
        <v>673</v>
      </c>
      <c r="C605" s="17" t="s">
        <v>650</v>
      </c>
      <c r="D605" s="17" t="s">
        <v>48</v>
      </c>
      <c r="E605" s="17">
        <v>12</v>
      </c>
    </row>
    <row r="606" spans="1:5">
      <c r="A606" s="17">
        <v>605</v>
      </c>
      <c r="B606" s="17" t="s">
        <v>674</v>
      </c>
      <c r="C606" s="17" t="s">
        <v>650</v>
      </c>
      <c r="D606" s="17" t="s">
        <v>48</v>
      </c>
      <c r="E606" s="17">
        <v>12</v>
      </c>
    </row>
    <row r="607" spans="1:5">
      <c r="A607" s="17">
        <v>606</v>
      </c>
      <c r="B607" s="17" t="s">
        <v>675</v>
      </c>
      <c r="C607" s="17" t="s">
        <v>650</v>
      </c>
      <c r="D607" s="17" t="s">
        <v>55</v>
      </c>
      <c r="E607" s="17">
        <v>11</v>
      </c>
    </row>
    <row r="608" spans="1:5">
      <c r="A608" s="17">
        <v>607</v>
      </c>
      <c r="B608" s="17" t="s">
        <v>676</v>
      </c>
      <c r="C608" s="17" t="s">
        <v>650</v>
      </c>
      <c r="D608" s="17" t="s">
        <v>55</v>
      </c>
      <c r="E608" s="17">
        <v>11</v>
      </c>
    </row>
    <row r="609" spans="1:5">
      <c r="A609" s="17">
        <v>608</v>
      </c>
      <c r="B609" s="17" t="s">
        <v>677</v>
      </c>
      <c r="C609" s="17" t="s">
        <v>650</v>
      </c>
      <c r="D609" s="17" t="s">
        <v>55</v>
      </c>
      <c r="E609" s="17">
        <v>11</v>
      </c>
    </row>
    <row r="610" spans="1:5">
      <c r="A610" s="17">
        <v>609</v>
      </c>
      <c r="B610" s="17" t="s">
        <v>678</v>
      </c>
      <c r="C610" s="17" t="s">
        <v>650</v>
      </c>
      <c r="D610" s="17" t="s">
        <v>67</v>
      </c>
      <c r="E610" s="17">
        <v>9</v>
      </c>
    </row>
    <row r="611" spans="1:5">
      <c r="A611" s="17">
        <v>610</v>
      </c>
      <c r="B611" s="17" t="s">
        <v>679</v>
      </c>
      <c r="C611" s="17" t="s">
        <v>650</v>
      </c>
      <c r="D611" s="17" t="s">
        <v>67</v>
      </c>
      <c r="E611" s="17">
        <v>9</v>
      </c>
    </row>
    <row r="612" spans="1:5">
      <c r="A612" s="17">
        <v>611</v>
      </c>
      <c r="B612" s="17" t="s">
        <v>680</v>
      </c>
      <c r="C612" s="17" t="s">
        <v>650</v>
      </c>
      <c r="D612" s="17" t="s">
        <v>82</v>
      </c>
      <c r="E612" s="17">
        <v>7</v>
      </c>
    </row>
    <row r="613" spans="1:5">
      <c r="A613" s="17">
        <v>612</v>
      </c>
      <c r="B613" s="17" t="s">
        <v>681</v>
      </c>
      <c r="C613" s="17" t="s">
        <v>682</v>
      </c>
      <c r="D613" s="17" t="s">
        <v>154</v>
      </c>
      <c r="E613" s="17">
        <v>16</v>
      </c>
    </row>
    <row r="614" spans="1:5">
      <c r="A614" s="17">
        <v>613</v>
      </c>
      <c r="B614" s="17" t="s">
        <v>683</v>
      </c>
      <c r="C614" s="17" t="s">
        <v>682</v>
      </c>
      <c r="D614" s="17" t="s">
        <v>42</v>
      </c>
      <c r="E614" s="17">
        <v>14</v>
      </c>
    </row>
    <row r="615" spans="1:5">
      <c r="A615" s="17">
        <v>614</v>
      </c>
      <c r="B615" s="17" t="s">
        <v>684</v>
      </c>
      <c r="C615" s="17" t="s">
        <v>682</v>
      </c>
      <c r="D615" s="17" t="s">
        <v>42</v>
      </c>
      <c r="E615" s="17">
        <v>14</v>
      </c>
    </row>
    <row r="616" spans="1:5">
      <c r="A616" s="17">
        <v>615</v>
      </c>
      <c r="B616" s="17" t="s">
        <v>685</v>
      </c>
      <c r="C616" s="17" t="s">
        <v>682</v>
      </c>
      <c r="D616" s="17" t="s">
        <v>45</v>
      </c>
      <c r="E616" s="17">
        <v>13</v>
      </c>
    </row>
    <row r="617" spans="1:5">
      <c r="A617" s="17">
        <v>616</v>
      </c>
      <c r="B617" s="17" t="s">
        <v>686</v>
      </c>
      <c r="C617" s="17" t="s">
        <v>682</v>
      </c>
      <c r="D617" s="17" t="s">
        <v>48</v>
      </c>
      <c r="E617" s="17">
        <v>12</v>
      </c>
    </row>
    <row r="618" spans="1:5">
      <c r="A618" s="17">
        <v>617</v>
      </c>
      <c r="B618" s="17" t="s">
        <v>687</v>
      </c>
      <c r="C618" s="17" t="s">
        <v>682</v>
      </c>
      <c r="D618" s="17" t="s">
        <v>55</v>
      </c>
      <c r="E618" s="17">
        <v>11</v>
      </c>
    </row>
    <row r="619" spans="1:5">
      <c r="A619" s="17">
        <v>618</v>
      </c>
      <c r="B619" s="17" t="s">
        <v>688</v>
      </c>
      <c r="C619" s="17" t="s">
        <v>682</v>
      </c>
      <c r="D619" s="17" t="s">
        <v>55</v>
      </c>
      <c r="E619" s="17">
        <v>11</v>
      </c>
    </row>
    <row r="620" spans="1:5">
      <c r="A620" s="17">
        <v>619</v>
      </c>
      <c r="B620" s="17" t="s">
        <v>689</v>
      </c>
      <c r="C620" s="17" t="s">
        <v>682</v>
      </c>
      <c r="D620" s="17" t="s">
        <v>55</v>
      </c>
      <c r="E620" s="17">
        <v>11</v>
      </c>
    </row>
    <row r="621" spans="1:5">
      <c r="A621" s="17">
        <v>620</v>
      </c>
      <c r="B621" s="17" t="s">
        <v>690</v>
      </c>
      <c r="C621" s="17" t="s">
        <v>682</v>
      </c>
      <c r="D621" s="17" t="s">
        <v>64</v>
      </c>
      <c r="E621" s="17">
        <v>10</v>
      </c>
    </row>
    <row r="622" spans="1:5">
      <c r="A622" s="17">
        <v>621</v>
      </c>
      <c r="B622" s="17" t="s">
        <v>691</v>
      </c>
      <c r="C622" s="17" t="s">
        <v>682</v>
      </c>
      <c r="D622" s="17" t="s">
        <v>64</v>
      </c>
      <c r="E622" s="17">
        <v>10</v>
      </c>
    </row>
    <row r="623" spans="1:5">
      <c r="A623" s="17">
        <v>622</v>
      </c>
      <c r="B623" s="17" t="s">
        <v>692</v>
      </c>
      <c r="C623" s="17" t="s">
        <v>682</v>
      </c>
      <c r="D623" s="17" t="s">
        <v>64</v>
      </c>
      <c r="E623" s="17">
        <v>10</v>
      </c>
    </row>
    <row r="624" spans="1:5">
      <c r="A624" s="17">
        <v>623</v>
      </c>
      <c r="B624" s="17" t="s">
        <v>693</v>
      </c>
      <c r="C624" s="17" t="s">
        <v>682</v>
      </c>
      <c r="D624" s="17" t="s">
        <v>64</v>
      </c>
      <c r="E624" s="17">
        <v>10</v>
      </c>
    </row>
    <row r="625" spans="1:5">
      <c r="A625" s="17">
        <v>624</v>
      </c>
      <c r="B625" s="17" t="s">
        <v>694</v>
      </c>
      <c r="C625" s="17" t="s">
        <v>682</v>
      </c>
      <c r="D625" s="17" t="s">
        <v>64</v>
      </c>
      <c r="E625" s="17">
        <v>10</v>
      </c>
    </row>
    <row r="626" spans="1:5">
      <c r="A626" s="17">
        <v>625</v>
      </c>
      <c r="B626" s="17" t="s">
        <v>695</v>
      </c>
      <c r="C626" s="17" t="s">
        <v>682</v>
      </c>
      <c r="D626" s="17" t="s">
        <v>67</v>
      </c>
      <c r="E626" s="17">
        <v>9</v>
      </c>
    </row>
    <row r="627" spans="1:5">
      <c r="A627" s="17">
        <v>626</v>
      </c>
      <c r="B627" s="17" t="s">
        <v>696</v>
      </c>
      <c r="C627" s="17" t="s">
        <v>682</v>
      </c>
      <c r="D627" s="17" t="s">
        <v>67</v>
      </c>
      <c r="E627" s="17">
        <v>9</v>
      </c>
    </row>
    <row r="628" spans="1:5">
      <c r="A628" s="17">
        <v>627</v>
      </c>
      <c r="B628" s="17" t="s">
        <v>697</v>
      </c>
      <c r="C628" s="17" t="s">
        <v>682</v>
      </c>
      <c r="D628" s="17" t="s">
        <v>154</v>
      </c>
      <c r="E628" s="17">
        <v>16</v>
      </c>
    </row>
    <row r="629" spans="1:5">
      <c r="A629" s="17">
        <v>628</v>
      </c>
      <c r="B629" s="17" t="s">
        <v>698</v>
      </c>
      <c r="C629" s="17" t="s">
        <v>682</v>
      </c>
      <c r="D629" s="17" t="s">
        <v>156</v>
      </c>
      <c r="E629" s="17">
        <v>15</v>
      </c>
    </row>
    <row r="630" spans="1:5">
      <c r="A630" s="17">
        <v>629</v>
      </c>
      <c r="B630" s="17" t="s">
        <v>699</v>
      </c>
      <c r="C630" s="17" t="s">
        <v>682</v>
      </c>
      <c r="D630" s="17" t="s">
        <v>42</v>
      </c>
      <c r="E630" s="17">
        <v>14</v>
      </c>
    </row>
    <row r="631" spans="1:5">
      <c r="A631" s="17">
        <v>630</v>
      </c>
      <c r="B631" s="17" t="s">
        <v>700</v>
      </c>
      <c r="C631" s="17" t="s">
        <v>682</v>
      </c>
      <c r="D631" s="17" t="s">
        <v>42</v>
      </c>
      <c r="E631" s="17">
        <v>14</v>
      </c>
    </row>
    <row r="632" spans="1:5">
      <c r="A632" s="17">
        <v>631</v>
      </c>
      <c r="B632" s="17" t="s">
        <v>701</v>
      </c>
      <c r="C632" s="17" t="s">
        <v>682</v>
      </c>
      <c r="D632" s="17" t="s">
        <v>42</v>
      </c>
      <c r="E632" s="17">
        <v>14</v>
      </c>
    </row>
    <row r="633" spans="1:5">
      <c r="A633" s="17">
        <v>632</v>
      </c>
      <c r="B633" s="17" t="s">
        <v>702</v>
      </c>
      <c r="C633" s="17" t="s">
        <v>682</v>
      </c>
      <c r="D633" s="17" t="s">
        <v>45</v>
      </c>
      <c r="E633" s="17">
        <v>13</v>
      </c>
    </row>
    <row r="634" spans="1:5">
      <c r="A634" s="17">
        <v>633</v>
      </c>
      <c r="B634" s="17" t="s">
        <v>703</v>
      </c>
      <c r="C634" s="17" t="s">
        <v>682</v>
      </c>
      <c r="D634" s="17" t="s">
        <v>45</v>
      </c>
      <c r="E634" s="17">
        <v>13</v>
      </c>
    </row>
    <row r="635" spans="1:5">
      <c r="A635" s="17">
        <v>634</v>
      </c>
      <c r="B635" s="17" t="s">
        <v>704</v>
      </c>
      <c r="C635" s="17" t="s">
        <v>682</v>
      </c>
      <c r="D635" s="17" t="s">
        <v>48</v>
      </c>
      <c r="E635" s="17">
        <v>12</v>
      </c>
    </row>
    <row r="636" spans="1:5">
      <c r="A636" s="17">
        <v>635</v>
      </c>
      <c r="B636" s="17" t="s">
        <v>705</v>
      </c>
      <c r="C636" s="17" t="s">
        <v>682</v>
      </c>
      <c r="D636" s="17" t="s">
        <v>48</v>
      </c>
      <c r="E636" s="17">
        <v>12</v>
      </c>
    </row>
    <row r="637" spans="1:5">
      <c r="A637" s="17">
        <v>636</v>
      </c>
      <c r="B637" s="17" t="s">
        <v>706</v>
      </c>
      <c r="C637" s="17" t="s">
        <v>682</v>
      </c>
      <c r="D637" s="17" t="s">
        <v>55</v>
      </c>
      <c r="E637" s="17">
        <v>11</v>
      </c>
    </row>
    <row r="638" spans="1:5">
      <c r="A638" s="17">
        <v>637</v>
      </c>
      <c r="B638" s="17" t="s">
        <v>707</v>
      </c>
      <c r="C638" s="17" t="s">
        <v>682</v>
      </c>
      <c r="D638" s="17" t="s">
        <v>64</v>
      </c>
      <c r="E638" s="17">
        <v>10</v>
      </c>
    </row>
    <row r="639" spans="1:5">
      <c r="A639" s="17">
        <v>638</v>
      </c>
      <c r="B639" s="17" t="s">
        <v>708</v>
      </c>
      <c r="C639" s="17" t="s">
        <v>682</v>
      </c>
      <c r="D639" s="17" t="s">
        <v>64</v>
      </c>
      <c r="E639" s="17">
        <v>10</v>
      </c>
    </row>
    <row r="640" spans="1:5">
      <c r="A640" s="17">
        <v>639</v>
      </c>
      <c r="B640" s="17" t="s">
        <v>709</v>
      </c>
      <c r="C640" s="17" t="s">
        <v>682</v>
      </c>
      <c r="D640" s="17" t="s">
        <v>67</v>
      </c>
      <c r="E640" s="17">
        <v>9</v>
      </c>
    </row>
    <row r="641" spans="1:5">
      <c r="A641" s="17">
        <v>640</v>
      </c>
      <c r="B641" s="17" t="s">
        <v>710</v>
      </c>
      <c r="C641" s="17" t="s">
        <v>682</v>
      </c>
      <c r="D641" s="17" t="s">
        <v>67</v>
      </c>
      <c r="E641" s="17">
        <v>9</v>
      </c>
    </row>
    <row r="642" spans="1:5">
      <c r="A642" s="17">
        <v>641</v>
      </c>
      <c r="B642" s="17" t="s">
        <v>711</v>
      </c>
      <c r="C642" s="17" t="s">
        <v>682</v>
      </c>
      <c r="D642" s="17" t="s">
        <v>67</v>
      </c>
      <c r="E642" s="17">
        <v>9</v>
      </c>
    </row>
    <row r="643" spans="1:5">
      <c r="A643" s="17">
        <v>642</v>
      </c>
      <c r="B643" s="17" t="s">
        <v>712</v>
      </c>
      <c r="C643" s="17" t="s">
        <v>682</v>
      </c>
      <c r="D643" s="17" t="s">
        <v>67</v>
      </c>
      <c r="E643" s="17">
        <v>9</v>
      </c>
    </row>
    <row r="644" spans="1:5">
      <c r="A644" s="17">
        <v>643</v>
      </c>
      <c r="B644" s="17" t="s">
        <v>713</v>
      </c>
      <c r="C644" s="17" t="s">
        <v>682</v>
      </c>
      <c r="D644" s="17" t="s">
        <v>79</v>
      </c>
      <c r="E644" s="17">
        <v>8</v>
      </c>
    </row>
    <row r="645" spans="1:5">
      <c r="A645" s="17">
        <v>644</v>
      </c>
      <c r="B645" s="17" t="s">
        <v>714</v>
      </c>
      <c r="C645" s="17" t="s">
        <v>682</v>
      </c>
      <c r="D645" s="17" t="s">
        <v>79</v>
      </c>
      <c r="E645" s="17">
        <v>8</v>
      </c>
    </row>
    <row r="646" spans="1:5">
      <c r="A646" s="17">
        <v>645</v>
      </c>
      <c r="B646" s="17" t="s">
        <v>715</v>
      </c>
      <c r="C646" s="17" t="s">
        <v>682</v>
      </c>
      <c r="D646" s="17" t="s">
        <v>82</v>
      </c>
      <c r="E646" s="17">
        <v>7</v>
      </c>
    </row>
    <row r="647" spans="1:5">
      <c r="A647" s="17">
        <v>646</v>
      </c>
      <c r="B647" s="17" t="s">
        <v>716</v>
      </c>
      <c r="C647" s="17" t="s">
        <v>682</v>
      </c>
      <c r="D647" s="17" t="s">
        <v>82</v>
      </c>
      <c r="E647" s="17">
        <v>7</v>
      </c>
    </row>
    <row r="648" spans="1:5">
      <c r="A648" s="17">
        <v>647</v>
      </c>
      <c r="B648" s="17" t="s">
        <v>717</v>
      </c>
      <c r="C648" s="17" t="s">
        <v>682</v>
      </c>
      <c r="D648" s="17" t="s">
        <v>84</v>
      </c>
      <c r="E648" s="17">
        <v>6</v>
      </c>
    </row>
    <row r="649" spans="1:5">
      <c r="A649" s="17">
        <v>648</v>
      </c>
      <c r="B649" s="17" t="s">
        <v>718</v>
      </c>
      <c r="C649" s="17" t="s">
        <v>719</v>
      </c>
      <c r="D649" s="17" t="s">
        <v>42</v>
      </c>
      <c r="E649" s="17">
        <v>14</v>
      </c>
    </row>
    <row r="650" spans="1:5">
      <c r="A650" s="17">
        <v>649</v>
      </c>
      <c r="B650" s="17" t="s">
        <v>720</v>
      </c>
      <c r="C650" s="17" t="s">
        <v>719</v>
      </c>
      <c r="D650" s="17" t="s">
        <v>42</v>
      </c>
      <c r="E650" s="17">
        <v>14</v>
      </c>
    </row>
    <row r="651" spans="1:5">
      <c r="A651" s="17">
        <v>650</v>
      </c>
      <c r="B651" s="17" t="s">
        <v>721</v>
      </c>
      <c r="C651" s="17" t="s">
        <v>719</v>
      </c>
      <c r="D651" s="17" t="s">
        <v>42</v>
      </c>
      <c r="E651" s="17">
        <v>14</v>
      </c>
    </row>
    <row r="652" spans="1:5">
      <c r="A652" s="17">
        <v>651</v>
      </c>
      <c r="B652" s="17" t="s">
        <v>722</v>
      </c>
      <c r="C652" s="17" t="s">
        <v>719</v>
      </c>
      <c r="D652" s="17" t="s">
        <v>42</v>
      </c>
      <c r="E652" s="17">
        <v>14</v>
      </c>
    </row>
    <row r="653" spans="1:5">
      <c r="A653" s="17">
        <v>652</v>
      </c>
      <c r="B653" s="17" t="s">
        <v>723</v>
      </c>
      <c r="C653" s="17" t="s">
        <v>719</v>
      </c>
      <c r="D653" s="17" t="s">
        <v>42</v>
      </c>
      <c r="E653" s="17">
        <v>14</v>
      </c>
    </row>
    <row r="654" spans="1:5">
      <c r="A654" s="17">
        <v>653</v>
      </c>
      <c r="B654" s="17" t="s">
        <v>724</v>
      </c>
      <c r="C654" s="17" t="s">
        <v>719</v>
      </c>
      <c r="D654" s="17" t="s">
        <v>45</v>
      </c>
      <c r="E654" s="17">
        <v>13</v>
      </c>
    </row>
    <row r="655" spans="1:5">
      <c r="A655" s="17">
        <v>654</v>
      </c>
      <c r="B655" s="17" t="s">
        <v>725</v>
      </c>
      <c r="C655" s="17" t="s">
        <v>719</v>
      </c>
      <c r="D655" s="17" t="s">
        <v>48</v>
      </c>
      <c r="E655" s="17">
        <v>12</v>
      </c>
    </row>
    <row r="656" spans="1:5">
      <c r="A656" s="17">
        <v>655</v>
      </c>
      <c r="B656" s="17" t="s">
        <v>726</v>
      </c>
      <c r="C656" s="17" t="s">
        <v>719</v>
      </c>
      <c r="D656" s="17" t="s">
        <v>55</v>
      </c>
      <c r="E656" s="17">
        <v>11</v>
      </c>
    </row>
    <row r="657" spans="1:5">
      <c r="A657" s="17">
        <v>656</v>
      </c>
      <c r="B657" s="17" t="s">
        <v>727</v>
      </c>
      <c r="C657" s="17" t="s">
        <v>719</v>
      </c>
      <c r="D657" s="17" t="s">
        <v>64</v>
      </c>
      <c r="E657" s="17">
        <v>10</v>
      </c>
    </row>
    <row r="658" spans="1:5">
      <c r="A658" s="17">
        <v>657</v>
      </c>
      <c r="B658" s="17" t="s">
        <v>728</v>
      </c>
      <c r="C658" s="17" t="s">
        <v>719</v>
      </c>
      <c r="D658" s="17" t="s">
        <v>64</v>
      </c>
      <c r="E658" s="17">
        <v>10</v>
      </c>
    </row>
    <row r="659" spans="1:5">
      <c r="A659" s="17">
        <v>658</v>
      </c>
      <c r="B659" s="17" t="s">
        <v>729</v>
      </c>
      <c r="C659" s="17" t="s">
        <v>719</v>
      </c>
      <c r="D659" s="17" t="s">
        <v>64</v>
      </c>
      <c r="E659" s="17">
        <v>10</v>
      </c>
    </row>
    <row r="660" spans="1:5">
      <c r="A660" s="17">
        <v>659</v>
      </c>
      <c r="B660" s="17" t="s">
        <v>730</v>
      </c>
      <c r="C660" s="17" t="s">
        <v>719</v>
      </c>
      <c r="D660" s="17" t="s">
        <v>67</v>
      </c>
      <c r="E660" s="17">
        <v>9</v>
      </c>
    </row>
    <row r="661" spans="1:5">
      <c r="A661" s="17">
        <v>660</v>
      </c>
      <c r="B661" s="17" t="s">
        <v>731</v>
      </c>
      <c r="C661" s="17" t="s">
        <v>719</v>
      </c>
      <c r="D661" s="17" t="s">
        <v>67</v>
      </c>
      <c r="E661" s="17">
        <v>9</v>
      </c>
    </row>
    <row r="662" spans="1:5">
      <c r="A662" s="17">
        <v>661</v>
      </c>
      <c r="B662" s="17" t="s">
        <v>732</v>
      </c>
      <c r="C662" s="17" t="s">
        <v>719</v>
      </c>
      <c r="D662" s="17" t="s">
        <v>79</v>
      </c>
      <c r="E662" s="17">
        <v>8</v>
      </c>
    </row>
    <row r="663" spans="1:5">
      <c r="A663" s="17">
        <v>662</v>
      </c>
      <c r="B663" s="17" t="s">
        <v>733</v>
      </c>
      <c r="C663" s="17" t="s">
        <v>719</v>
      </c>
      <c r="D663" s="17" t="s">
        <v>79</v>
      </c>
      <c r="E663" s="17">
        <v>8</v>
      </c>
    </row>
    <row r="664" spans="1:5">
      <c r="A664" s="17">
        <v>663</v>
      </c>
      <c r="B664" s="17" t="s">
        <v>734</v>
      </c>
      <c r="C664" s="17" t="s">
        <v>719</v>
      </c>
      <c r="D664" s="17" t="s">
        <v>42</v>
      </c>
      <c r="E664" s="17">
        <v>14</v>
      </c>
    </row>
    <row r="665" spans="1:5">
      <c r="A665" s="17">
        <v>664</v>
      </c>
      <c r="B665" s="17" t="s">
        <v>735</v>
      </c>
      <c r="C665" s="17" t="s">
        <v>719</v>
      </c>
      <c r="D665" s="17" t="s">
        <v>48</v>
      </c>
      <c r="E665" s="17">
        <v>12</v>
      </c>
    </row>
    <row r="666" spans="1:5">
      <c r="A666" s="17">
        <v>665</v>
      </c>
      <c r="B666" s="17" t="s">
        <v>736</v>
      </c>
      <c r="C666" s="17" t="s">
        <v>719</v>
      </c>
      <c r="D666" s="17" t="s">
        <v>55</v>
      </c>
      <c r="E666" s="17">
        <v>11</v>
      </c>
    </row>
    <row r="667" spans="1:5">
      <c r="A667" s="17">
        <v>666</v>
      </c>
      <c r="B667" s="17" t="s">
        <v>737</v>
      </c>
      <c r="C667" s="17" t="s">
        <v>719</v>
      </c>
      <c r="D667" s="17" t="s">
        <v>64</v>
      </c>
      <c r="E667" s="17">
        <v>10</v>
      </c>
    </row>
    <row r="668" spans="1:5">
      <c r="A668" s="17">
        <v>667</v>
      </c>
      <c r="B668" s="17" t="s">
        <v>738</v>
      </c>
      <c r="C668" s="17" t="s">
        <v>719</v>
      </c>
      <c r="D668" s="17" t="s">
        <v>64</v>
      </c>
      <c r="E668" s="17">
        <v>10</v>
      </c>
    </row>
    <row r="669" spans="1:5">
      <c r="A669" s="17">
        <v>668</v>
      </c>
      <c r="B669" s="17" t="s">
        <v>739</v>
      </c>
      <c r="C669" s="17" t="s">
        <v>719</v>
      </c>
      <c r="D669" s="17" t="s">
        <v>67</v>
      </c>
      <c r="E669" s="17">
        <v>9</v>
      </c>
    </row>
    <row r="670" spans="1:5">
      <c r="A670" s="17">
        <v>669</v>
      </c>
      <c r="B670" s="17" t="s">
        <v>740</v>
      </c>
      <c r="C670" s="17" t="s">
        <v>719</v>
      </c>
      <c r="D670" s="17" t="s">
        <v>79</v>
      </c>
      <c r="E670" s="17">
        <v>8</v>
      </c>
    </row>
    <row r="671" spans="1:5">
      <c r="A671" s="17">
        <v>670</v>
      </c>
      <c r="B671" s="17" t="s">
        <v>741</v>
      </c>
      <c r="C671" s="17" t="s">
        <v>719</v>
      </c>
      <c r="D671" s="17" t="s">
        <v>79</v>
      </c>
      <c r="E671" s="17">
        <v>8</v>
      </c>
    </row>
  </sheetData>
  <phoneticPr fontId="2"/>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DC28-47F5-4E06-B0C5-37C3643B773E}">
  <dimension ref="A1:BB58"/>
  <sheetViews>
    <sheetView zoomScaleNormal="100" workbookViewId="0">
      <selection sqref="A1:G1"/>
    </sheetView>
  </sheetViews>
  <sheetFormatPr defaultColWidth="3.6640625" defaultRowHeight="13"/>
  <cols>
    <col min="1" max="54" width="3.6640625" style="65" customWidth="1"/>
    <col min="55" max="16384" width="3.6640625" style="22"/>
  </cols>
  <sheetData>
    <row r="1" spans="1:54" ht="16.5">
      <c r="A1" s="285" t="s">
        <v>942</v>
      </c>
      <c r="B1" s="285"/>
      <c r="C1" s="285"/>
      <c r="D1" s="285"/>
      <c r="E1" s="285"/>
      <c r="F1" s="285"/>
      <c r="G1" s="285"/>
      <c r="H1" s="64"/>
      <c r="I1" s="64"/>
      <c r="J1" s="64"/>
      <c r="K1" s="64"/>
      <c r="L1" s="64"/>
      <c r="M1" s="64"/>
      <c r="N1" s="64"/>
      <c r="O1" s="64"/>
      <c r="P1" s="64"/>
      <c r="Q1" s="64"/>
      <c r="R1" s="64"/>
      <c r="S1" s="64"/>
      <c r="T1" s="64"/>
      <c r="U1" s="64"/>
      <c r="V1" s="64"/>
      <c r="W1" s="64"/>
      <c r="X1" s="64"/>
      <c r="Y1" s="64"/>
      <c r="Z1" s="64"/>
      <c r="AA1" s="64"/>
      <c r="AB1" s="64"/>
      <c r="AD1" s="285" t="s">
        <v>942</v>
      </c>
      <c r="AE1" s="285"/>
      <c r="AF1" s="285"/>
      <c r="AG1" s="285"/>
      <c r="AH1" s="285"/>
      <c r="AI1" s="285"/>
      <c r="AJ1" s="285"/>
      <c r="AK1" s="64"/>
      <c r="AL1" s="64"/>
      <c r="AM1" s="64"/>
      <c r="AN1" s="64"/>
      <c r="AO1" s="64"/>
      <c r="AP1" s="64"/>
      <c r="AQ1" s="64"/>
      <c r="AR1" s="64"/>
      <c r="AS1" s="64"/>
      <c r="AT1" s="64"/>
      <c r="AU1" s="64"/>
      <c r="AV1" s="64"/>
      <c r="AW1" s="64"/>
      <c r="AX1" s="64"/>
      <c r="AY1" s="64"/>
      <c r="AZ1" s="64"/>
      <c r="BA1" s="64"/>
      <c r="BB1" s="64"/>
    </row>
    <row r="2" spans="1:54" ht="16.5">
      <c r="A2" s="279" t="s">
        <v>943</v>
      </c>
      <c r="B2" s="279"/>
      <c r="C2" s="279"/>
      <c r="D2" s="279"/>
      <c r="E2" s="279"/>
      <c r="F2" s="279"/>
      <c r="G2" s="279"/>
      <c r="H2" s="279"/>
      <c r="I2" s="279"/>
      <c r="J2" s="279"/>
      <c r="K2" s="279"/>
      <c r="L2" s="66"/>
      <c r="M2" s="66"/>
      <c r="N2" s="66"/>
      <c r="O2" s="66"/>
      <c r="P2" s="66"/>
      <c r="Q2" s="66"/>
      <c r="R2" s="286" t="s">
        <v>944</v>
      </c>
      <c r="S2" s="286"/>
      <c r="T2" s="286"/>
      <c r="U2" s="286"/>
      <c r="V2" s="286"/>
      <c r="W2" s="286"/>
      <c r="X2" s="286"/>
      <c r="Y2" s="286"/>
      <c r="Z2" s="67"/>
      <c r="AA2" s="67"/>
      <c r="AB2" s="67"/>
      <c r="AD2" s="279" t="s">
        <v>943</v>
      </c>
      <c r="AE2" s="279"/>
      <c r="AF2" s="279"/>
      <c r="AG2" s="279"/>
      <c r="AH2" s="279"/>
      <c r="AI2" s="279"/>
      <c r="AJ2" s="279"/>
      <c r="AK2" s="279"/>
      <c r="AL2" s="279"/>
      <c r="AM2" s="279"/>
      <c r="AN2" s="279"/>
      <c r="AO2" s="66"/>
      <c r="AP2" s="66"/>
      <c r="AQ2" s="66"/>
      <c r="AR2" s="66"/>
      <c r="AS2" s="66"/>
      <c r="AT2" s="66"/>
      <c r="AU2" s="286" t="s">
        <v>944</v>
      </c>
      <c r="AV2" s="286"/>
      <c r="AW2" s="286"/>
      <c r="AX2" s="286"/>
      <c r="AY2" s="286"/>
      <c r="AZ2" s="286"/>
      <c r="BA2" s="286"/>
      <c r="BB2" s="286"/>
    </row>
    <row r="3" spans="1:54" ht="16.5">
      <c r="A3" s="287" t="s">
        <v>945</v>
      </c>
      <c r="B3" s="287"/>
      <c r="C3" s="287"/>
      <c r="D3" s="287"/>
      <c r="E3" s="287"/>
      <c r="F3" s="287"/>
      <c r="G3" s="287"/>
      <c r="H3" s="287"/>
      <c r="I3" s="287"/>
      <c r="J3" s="287"/>
      <c r="K3" s="68"/>
      <c r="L3" s="68"/>
      <c r="M3" s="68"/>
      <c r="N3" s="68"/>
      <c r="O3" s="66"/>
      <c r="P3" s="66"/>
      <c r="Q3" s="66"/>
      <c r="R3" s="66"/>
      <c r="S3" s="66"/>
      <c r="T3" s="66"/>
      <c r="U3" s="66"/>
      <c r="V3" s="66"/>
      <c r="W3" s="66"/>
      <c r="X3" s="66"/>
      <c r="Y3" s="66"/>
      <c r="Z3" s="66"/>
      <c r="AA3" s="66"/>
      <c r="AB3" s="66"/>
      <c r="AD3" s="287" t="s">
        <v>945</v>
      </c>
      <c r="AE3" s="287"/>
      <c r="AF3" s="287"/>
      <c r="AG3" s="287"/>
      <c r="AH3" s="287"/>
      <c r="AI3" s="287"/>
      <c r="AJ3" s="287"/>
      <c r="AK3" s="287"/>
      <c r="AL3" s="287"/>
      <c r="AM3" s="287"/>
      <c r="AN3" s="68"/>
      <c r="AO3" s="68"/>
      <c r="AP3" s="68"/>
      <c r="AQ3" s="68"/>
      <c r="AR3" s="66"/>
      <c r="AS3" s="66"/>
      <c r="AT3" s="66"/>
      <c r="AU3" s="66"/>
      <c r="AV3" s="66"/>
      <c r="AW3" s="66"/>
      <c r="AX3" s="66"/>
      <c r="AY3" s="66"/>
      <c r="AZ3" s="66"/>
      <c r="BA3" s="66"/>
      <c r="BB3" s="66"/>
    </row>
    <row r="4" spans="1:54" ht="16.5">
      <c r="A4" s="288"/>
      <c r="B4" s="288"/>
      <c r="C4" s="288"/>
      <c r="D4" s="288"/>
      <c r="E4" s="288"/>
      <c r="F4" s="288"/>
      <c r="G4" s="288"/>
      <c r="H4" s="288"/>
      <c r="I4" s="288"/>
      <c r="J4" s="288"/>
      <c r="K4" s="68"/>
      <c r="L4" s="68"/>
      <c r="M4" s="68"/>
      <c r="N4" s="68"/>
      <c r="O4" s="66"/>
      <c r="P4" s="66"/>
      <c r="Q4" s="66"/>
      <c r="R4" s="66"/>
      <c r="S4" s="66"/>
      <c r="T4" s="66"/>
      <c r="U4" s="66"/>
      <c r="V4" s="66"/>
      <c r="W4" s="66"/>
      <c r="X4" s="66"/>
      <c r="Y4" s="66"/>
      <c r="Z4" s="66"/>
      <c r="AA4" s="66"/>
      <c r="AB4" s="66"/>
      <c r="AD4" s="288"/>
      <c r="AE4" s="288"/>
      <c r="AF4" s="288"/>
      <c r="AG4" s="288"/>
      <c r="AH4" s="288"/>
      <c r="AI4" s="288"/>
      <c r="AJ4" s="288"/>
      <c r="AK4" s="288"/>
      <c r="AL4" s="288"/>
      <c r="AM4" s="288"/>
      <c r="AN4" s="68"/>
      <c r="AO4" s="68"/>
      <c r="AP4" s="68"/>
      <c r="AQ4" s="68"/>
      <c r="AR4" s="66"/>
      <c r="AS4" s="66"/>
      <c r="AT4" s="66"/>
      <c r="AU4" s="66"/>
      <c r="AV4" s="66"/>
      <c r="AW4" s="66"/>
      <c r="AX4" s="66"/>
      <c r="AY4" s="66"/>
      <c r="AZ4" s="66"/>
      <c r="BA4" s="66"/>
      <c r="BB4" s="66"/>
    </row>
    <row r="5" spans="1:54" ht="16.5">
      <c r="A5" s="66"/>
      <c r="B5" s="66"/>
      <c r="C5" s="66"/>
      <c r="D5" s="66"/>
      <c r="E5" s="66"/>
      <c r="F5" s="66"/>
      <c r="G5" s="66"/>
      <c r="H5" s="66"/>
      <c r="I5" s="66"/>
      <c r="J5" s="66"/>
      <c r="K5" s="66"/>
      <c r="L5" s="66"/>
      <c r="M5" s="66"/>
      <c r="N5" s="66"/>
      <c r="O5" s="66"/>
      <c r="P5" s="64"/>
      <c r="T5" s="230" t="s">
        <v>946</v>
      </c>
      <c r="U5" s="231"/>
      <c r="V5" s="231"/>
      <c r="W5" s="231"/>
      <c r="X5" s="231"/>
      <c r="Y5" s="232"/>
      <c r="Z5" s="70"/>
      <c r="AA5" s="70"/>
      <c r="AB5" s="70"/>
      <c r="AD5" s="66"/>
      <c r="AE5" s="66"/>
      <c r="AF5" s="66"/>
      <c r="AG5" s="66"/>
      <c r="AH5" s="66"/>
      <c r="AI5" s="66"/>
      <c r="AJ5" s="66"/>
      <c r="AK5" s="66"/>
      <c r="AL5" s="66"/>
      <c r="AM5" s="66"/>
      <c r="AN5" s="66"/>
      <c r="AO5" s="66"/>
      <c r="AP5" s="66"/>
      <c r="AQ5" s="66"/>
      <c r="AR5" s="66"/>
      <c r="AS5" s="64"/>
      <c r="AW5" s="230" t="s">
        <v>946</v>
      </c>
      <c r="AX5" s="231"/>
      <c r="AY5" s="231"/>
      <c r="AZ5" s="231"/>
      <c r="BA5" s="231"/>
      <c r="BB5" s="232"/>
    </row>
    <row r="6" spans="1:54" ht="16.5">
      <c r="A6" s="230" t="s">
        <v>947</v>
      </c>
      <c r="B6" s="231"/>
      <c r="C6" s="231"/>
      <c r="D6" s="232"/>
      <c r="E6" s="230" t="s">
        <v>948</v>
      </c>
      <c r="F6" s="231"/>
      <c r="G6" s="231"/>
      <c r="H6" s="231"/>
      <c r="I6" s="231"/>
      <c r="J6" s="231"/>
      <c r="K6" s="231"/>
      <c r="L6" s="231"/>
      <c r="M6" s="231"/>
      <c r="N6" s="231"/>
      <c r="O6" s="231"/>
      <c r="P6" s="267"/>
      <c r="Q6" s="267"/>
      <c r="R6" s="268"/>
      <c r="S6" s="71"/>
      <c r="T6" s="72" t="s">
        <v>949</v>
      </c>
      <c r="U6" s="201" t="s">
        <v>950</v>
      </c>
      <c r="V6" s="269" t="s">
        <v>950</v>
      </c>
      <c r="W6" s="269" t="s">
        <v>950</v>
      </c>
      <c r="X6" s="269" t="s">
        <v>950</v>
      </c>
      <c r="Y6" s="270" t="s">
        <v>950</v>
      </c>
      <c r="Z6" s="73"/>
      <c r="AA6" s="73"/>
      <c r="AB6" s="73"/>
      <c r="AD6" s="230" t="s">
        <v>947</v>
      </c>
      <c r="AE6" s="231"/>
      <c r="AF6" s="231"/>
      <c r="AG6" s="232"/>
      <c r="AH6" s="230" t="s">
        <v>948</v>
      </c>
      <c r="AI6" s="231"/>
      <c r="AJ6" s="231"/>
      <c r="AK6" s="231"/>
      <c r="AL6" s="231"/>
      <c r="AM6" s="231"/>
      <c r="AN6" s="231"/>
      <c r="AO6" s="231"/>
      <c r="AP6" s="231"/>
      <c r="AQ6" s="231"/>
      <c r="AR6" s="231"/>
      <c r="AS6" s="267"/>
      <c r="AT6" s="267"/>
      <c r="AU6" s="268"/>
      <c r="AV6" s="71"/>
      <c r="AW6" s="72" t="s">
        <v>949</v>
      </c>
      <c r="AX6" s="201" t="s">
        <v>950</v>
      </c>
      <c r="AY6" s="269" t="s">
        <v>950</v>
      </c>
      <c r="AZ6" s="269" t="s">
        <v>950</v>
      </c>
      <c r="BA6" s="269" t="s">
        <v>950</v>
      </c>
      <c r="BB6" s="270" t="s">
        <v>950</v>
      </c>
    </row>
    <row r="7" spans="1:54" ht="16.5">
      <c r="A7" s="273" t="s">
        <v>951</v>
      </c>
      <c r="B7" s="274"/>
      <c r="C7" s="274"/>
      <c r="D7" s="275"/>
      <c r="E7" s="202" t="s">
        <v>952</v>
      </c>
      <c r="F7" s="203"/>
      <c r="G7" s="203"/>
      <c r="H7" s="203"/>
      <c r="I7" s="203"/>
      <c r="J7" s="203"/>
      <c r="K7" s="203"/>
      <c r="L7" s="203"/>
      <c r="M7" s="203"/>
      <c r="N7" s="203"/>
      <c r="O7" s="203"/>
      <c r="P7" s="281"/>
      <c r="Q7" s="281"/>
      <c r="R7" s="282"/>
      <c r="S7" s="71"/>
      <c r="T7" s="74" t="s">
        <v>953</v>
      </c>
      <c r="U7" s="203" t="s">
        <v>954</v>
      </c>
      <c r="V7" s="265" t="s">
        <v>954</v>
      </c>
      <c r="W7" s="265" t="s">
        <v>954</v>
      </c>
      <c r="X7" s="265" t="s">
        <v>954</v>
      </c>
      <c r="Y7" s="266" t="s">
        <v>954</v>
      </c>
      <c r="Z7" s="73"/>
      <c r="AA7" s="73"/>
      <c r="AB7" s="73"/>
      <c r="AD7" s="273" t="s">
        <v>951</v>
      </c>
      <c r="AE7" s="274"/>
      <c r="AF7" s="274"/>
      <c r="AG7" s="275"/>
      <c r="AH7" s="202" t="s">
        <v>952</v>
      </c>
      <c r="AI7" s="203"/>
      <c r="AJ7" s="203"/>
      <c r="AK7" s="203"/>
      <c r="AL7" s="203"/>
      <c r="AM7" s="203"/>
      <c r="AN7" s="203"/>
      <c r="AO7" s="203"/>
      <c r="AP7" s="203"/>
      <c r="AQ7" s="203"/>
      <c r="AR7" s="203"/>
      <c r="AS7" s="281"/>
      <c r="AT7" s="281"/>
      <c r="AU7" s="282"/>
      <c r="AV7" s="71"/>
      <c r="AW7" s="74" t="s">
        <v>953</v>
      </c>
      <c r="AX7" s="203" t="s">
        <v>954</v>
      </c>
      <c r="AY7" s="265" t="s">
        <v>954</v>
      </c>
      <c r="AZ7" s="265" t="s">
        <v>954</v>
      </c>
      <c r="BA7" s="265" t="s">
        <v>954</v>
      </c>
      <c r="BB7" s="266" t="s">
        <v>954</v>
      </c>
    </row>
    <row r="8" spans="1:54" ht="16.5">
      <c r="A8" s="276"/>
      <c r="B8" s="240"/>
      <c r="C8" s="240"/>
      <c r="D8" s="277"/>
      <c r="E8" s="221" t="s">
        <v>955</v>
      </c>
      <c r="F8" s="283"/>
      <c r="G8" s="283"/>
      <c r="H8" s="283"/>
      <c r="I8" s="283"/>
      <c r="J8" s="283"/>
      <c r="K8" s="283"/>
      <c r="L8" s="283"/>
      <c r="M8" s="283"/>
      <c r="N8" s="283"/>
      <c r="O8" s="284"/>
      <c r="P8" s="281"/>
      <c r="Q8" s="281"/>
      <c r="R8" s="282"/>
      <c r="S8" s="71"/>
      <c r="T8" s="74" t="s">
        <v>956</v>
      </c>
      <c r="U8" s="203" t="s">
        <v>957</v>
      </c>
      <c r="V8" s="265" t="s">
        <v>957</v>
      </c>
      <c r="W8" s="265" t="s">
        <v>957</v>
      </c>
      <c r="X8" s="265" t="s">
        <v>957</v>
      </c>
      <c r="Y8" s="266" t="s">
        <v>957</v>
      </c>
      <c r="Z8" s="73"/>
      <c r="AA8" s="73"/>
      <c r="AB8" s="73"/>
      <c r="AD8" s="276"/>
      <c r="AE8" s="240"/>
      <c r="AF8" s="240"/>
      <c r="AG8" s="277"/>
      <c r="AH8" s="221" t="s">
        <v>955</v>
      </c>
      <c r="AI8" s="283"/>
      <c r="AJ8" s="283"/>
      <c r="AK8" s="283"/>
      <c r="AL8" s="283"/>
      <c r="AM8" s="283"/>
      <c r="AN8" s="283"/>
      <c r="AO8" s="283"/>
      <c r="AP8" s="283"/>
      <c r="AQ8" s="283"/>
      <c r="AR8" s="284"/>
      <c r="AS8" s="281"/>
      <c r="AT8" s="281"/>
      <c r="AU8" s="282"/>
      <c r="AV8" s="71"/>
      <c r="AW8" s="74" t="s">
        <v>956</v>
      </c>
      <c r="AX8" s="203" t="s">
        <v>957</v>
      </c>
      <c r="AY8" s="265" t="s">
        <v>957</v>
      </c>
      <c r="AZ8" s="265" t="s">
        <v>957</v>
      </c>
      <c r="BA8" s="265" t="s">
        <v>957</v>
      </c>
      <c r="BB8" s="266" t="s">
        <v>957</v>
      </c>
    </row>
    <row r="9" spans="1:54" ht="16.5">
      <c r="A9" s="278"/>
      <c r="B9" s="279"/>
      <c r="C9" s="279"/>
      <c r="D9" s="280"/>
      <c r="E9" s="224" t="s">
        <v>958</v>
      </c>
      <c r="F9" s="261"/>
      <c r="G9" s="261"/>
      <c r="H9" s="261"/>
      <c r="I9" s="261"/>
      <c r="J9" s="261"/>
      <c r="K9" s="261"/>
      <c r="L9" s="261"/>
      <c r="M9" s="261"/>
      <c r="N9" s="261"/>
      <c r="O9" s="262"/>
      <c r="P9" s="263"/>
      <c r="Q9" s="263"/>
      <c r="R9" s="264"/>
      <c r="S9" s="71"/>
      <c r="T9" s="74" t="s">
        <v>959</v>
      </c>
      <c r="U9" s="203" t="s">
        <v>960</v>
      </c>
      <c r="V9" s="265" t="s">
        <v>957</v>
      </c>
      <c r="W9" s="265" t="s">
        <v>957</v>
      </c>
      <c r="X9" s="265" t="s">
        <v>957</v>
      </c>
      <c r="Y9" s="266" t="s">
        <v>957</v>
      </c>
      <c r="Z9" s="73"/>
      <c r="AA9" s="73"/>
      <c r="AB9" s="73"/>
      <c r="AD9" s="278"/>
      <c r="AE9" s="279"/>
      <c r="AF9" s="279"/>
      <c r="AG9" s="280"/>
      <c r="AH9" s="224" t="s">
        <v>958</v>
      </c>
      <c r="AI9" s="261"/>
      <c r="AJ9" s="261"/>
      <c r="AK9" s="261"/>
      <c r="AL9" s="261"/>
      <c r="AM9" s="261"/>
      <c r="AN9" s="261"/>
      <c r="AO9" s="261"/>
      <c r="AP9" s="261"/>
      <c r="AQ9" s="261"/>
      <c r="AR9" s="262"/>
      <c r="AS9" s="263"/>
      <c r="AT9" s="263"/>
      <c r="AU9" s="264"/>
      <c r="AV9" s="71"/>
      <c r="AW9" s="74" t="s">
        <v>959</v>
      </c>
      <c r="AX9" s="203" t="s">
        <v>960</v>
      </c>
      <c r="AY9" s="265" t="s">
        <v>957</v>
      </c>
      <c r="AZ9" s="265" t="s">
        <v>957</v>
      </c>
      <c r="BA9" s="265" t="s">
        <v>957</v>
      </c>
      <c r="BB9" s="266" t="s">
        <v>957</v>
      </c>
    </row>
    <row r="10" spans="1:54" ht="16.5">
      <c r="A10" s="66"/>
      <c r="B10" s="66"/>
      <c r="C10" s="66"/>
      <c r="D10" s="66"/>
      <c r="E10" s="66"/>
      <c r="F10" s="66"/>
      <c r="G10" s="66"/>
      <c r="H10" s="66"/>
      <c r="I10" s="66"/>
      <c r="J10" s="66"/>
      <c r="K10" s="66"/>
      <c r="L10" s="66"/>
      <c r="M10" s="66"/>
      <c r="N10" s="66"/>
      <c r="O10" s="66"/>
      <c r="P10" s="66"/>
      <c r="Q10" s="76"/>
      <c r="R10" s="70"/>
      <c r="S10" s="71"/>
      <c r="T10" s="77" t="s">
        <v>961</v>
      </c>
      <c r="U10" s="205" t="s">
        <v>962</v>
      </c>
      <c r="V10" s="271" t="s">
        <v>962</v>
      </c>
      <c r="W10" s="271" t="s">
        <v>962</v>
      </c>
      <c r="X10" s="271" t="s">
        <v>962</v>
      </c>
      <c r="Y10" s="272" t="s">
        <v>962</v>
      </c>
      <c r="Z10" s="73"/>
      <c r="AA10" s="73"/>
      <c r="AB10" s="73"/>
      <c r="AD10" s="66"/>
      <c r="AE10" s="66"/>
      <c r="AF10" s="66"/>
      <c r="AG10" s="66"/>
      <c r="AH10" s="66"/>
      <c r="AI10" s="66"/>
      <c r="AJ10" s="66"/>
      <c r="AK10" s="66"/>
      <c r="AL10" s="66"/>
      <c r="AM10" s="66"/>
      <c r="AN10" s="66"/>
      <c r="AO10" s="66"/>
      <c r="AP10" s="66"/>
      <c r="AQ10" s="66"/>
      <c r="AR10" s="66"/>
      <c r="AS10" s="66"/>
      <c r="AT10" s="76"/>
      <c r="AU10" s="70"/>
      <c r="AV10" s="71"/>
      <c r="AW10" s="77" t="s">
        <v>961</v>
      </c>
      <c r="AX10" s="205" t="s">
        <v>962</v>
      </c>
      <c r="AY10" s="271" t="s">
        <v>962</v>
      </c>
      <c r="AZ10" s="271" t="s">
        <v>962</v>
      </c>
      <c r="BA10" s="271" t="s">
        <v>962</v>
      </c>
      <c r="BB10" s="272" t="s">
        <v>962</v>
      </c>
    </row>
    <row r="11" spans="1:54" ht="16.5">
      <c r="A11" s="66"/>
      <c r="B11" s="66"/>
      <c r="C11" s="66"/>
      <c r="D11" s="66"/>
      <c r="E11" s="66"/>
      <c r="F11" s="66"/>
      <c r="G11" s="66"/>
      <c r="H11" s="66"/>
      <c r="I11" s="66"/>
      <c r="J11" s="66"/>
      <c r="K11" s="66"/>
      <c r="L11" s="66"/>
      <c r="M11" s="66"/>
      <c r="N11" s="66"/>
      <c r="O11" s="66"/>
      <c r="P11" s="66"/>
      <c r="Q11" s="79"/>
      <c r="R11" s="78"/>
      <c r="S11" s="78"/>
      <c r="T11" s="69"/>
      <c r="U11" s="69"/>
      <c r="V11" s="69"/>
      <c r="W11" s="69"/>
      <c r="X11" s="69"/>
      <c r="Y11" s="69"/>
      <c r="Z11" s="70"/>
      <c r="AA11" s="70"/>
      <c r="AB11" s="70"/>
      <c r="AD11" s="66"/>
      <c r="AE11" s="66"/>
      <c r="AF11" s="66"/>
      <c r="AG11" s="66"/>
      <c r="AH11" s="66"/>
      <c r="AI11" s="66"/>
      <c r="AJ11" s="66"/>
      <c r="AK11" s="66"/>
      <c r="AL11" s="66"/>
      <c r="AM11" s="66"/>
      <c r="AN11" s="66"/>
      <c r="AO11" s="66"/>
      <c r="AP11" s="66"/>
      <c r="AQ11" s="66"/>
      <c r="AR11" s="66"/>
      <c r="AS11" s="66"/>
      <c r="AT11" s="79"/>
      <c r="AU11" s="78"/>
      <c r="AV11" s="78"/>
      <c r="AW11" s="69"/>
      <c r="AX11" s="69"/>
      <c r="AY11" s="69"/>
      <c r="AZ11" s="69"/>
      <c r="BA11" s="69"/>
      <c r="BB11" s="69"/>
    </row>
    <row r="12" spans="1:54" ht="16.5">
      <c r="A12" s="215" t="s">
        <v>963</v>
      </c>
      <c r="B12" s="215"/>
      <c r="C12" s="215"/>
      <c r="D12" s="215"/>
      <c r="E12" s="215" t="s">
        <v>964</v>
      </c>
      <c r="F12" s="215"/>
      <c r="G12" s="215"/>
      <c r="H12" s="215"/>
      <c r="I12" s="215"/>
      <c r="J12" s="215" t="s">
        <v>965</v>
      </c>
      <c r="K12" s="215"/>
      <c r="L12" s="215"/>
      <c r="M12" s="215"/>
      <c r="N12" s="215"/>
      <c r="O12" s="66"/>
      <c r="P12" s="66"/>
      <c r="Q12" s="216" t="s">
        <v>966</v>
      </c>
      <c r="R12" s="215"/>
      <c r="S12" s="215"/>
      <c r="T12" s="215"/>
      <c r="U12" s="215" t="s">
        <v>965</v>
      </c>
      <c r="V12" s="215"/>
      <c r="W12" s="215"/>
      <c r="X12" s="215"/>
      <c r="Y12" s="215"/>
      <c r="Z12" s="70"/>
      <c r="AA12" s="70"/>
      <c r="AB12" s="70"/>
      <c r="AD12" s="215" t="s">
        <v>963</v>
      </c>
      <c r="AE12" s="215"/>
      <c r="AF12" s="215"/>
      <c r="AG12" s="215"/>
      <c r="AH12" s="215" t="s">
        <v>964</v>
      </c>
      <c r="AI12" s="215"/>
      <c r="AJ12" s="215"/>
      <c r="AK12" s="215"/>
      <c r="AL12" s="215"/>
      <c r="AM12" s="215" t="s">
        <v>965</v>
      </c>
      <c r="AN12" s="215"/>
      <c r="AO12" s="215"/>
      <c r="AP12" s="215"/>
      <c r="AQ12" s="215"/>
      <c r="AR12" s="66"/>
      <c r="AS12" s="66"/>
      <c r="AT12" s="216" t="s">
        <v>966</v>
      </c>
      <c r="AU12" s="215"/>
      <c r="AV12" s="215"/>
      <c r="AW12" s="215"/>
      <c r="AX12" s="215" t="s">
        <v>965</v>
      </c>
      <c r="AY12" s="215"/>
      <c r="AZ12" s="215"/>
      <c r="BA12" s="215"/>
      <c r="BB12" s="215"/>
    </row>
    <row r="13" spans="1:54" ht="16.5">
      <c r="A13" s="215"/>
      <c r="B13" s="215"/>
      <c r="C13" s="215"/>
      <c r="D13" s="215"/>
      <c r="E13" s="215"/>
      <c r="F13" s="215"/>
      <c r="G13" s="215"/>
      <c r="H13" s="215"/>
      <c r="I13" s="215"/>
      <c r="J13" s="215"/>
      <c r="K13" s="215"/>
      <c r="L13" s="215"/>
      <c r="M13" s="215"/>
      <c r="N13" s="215"/>
      <c r="O13" s="66"/>
      <c r="P13" s="66"/>
      <c r="Q13" s="215"/>
      <c r="R13" s="215"/>
      <c r="S13" s="215"/>
      <c r="T13" s="215"/>
      <c r="U13" s="215"/>
      <c r="V13" s="215"/>
      <c r="W13" s="215"/>
      <c r="X13" s="215"/>
      <c r="Y13" s="215"/>
      <c r="Z13" s="70"/>
      <c r="AA13" s="70"/>
      <c r="AB13" s="70"/>
      <c r="AD13" s="215"/>
      <c r="AE13" s="215"/>
      <c r="AF13" s="215"/>
      <c r="AG13" s="215"/>
      <c r="AH13" s="215"/>
      <c r="AI13" s="215"/>
      <c r="AJ13" s="215"/>
      <c r="AK13" s="215"/>
      <c r="AL13" s="215"/>
      <c r="AM13" s="215"/>
      <c r="AN13" s="215"/>
      <c r="AO13" s="215"/>
      <c r="AP13" s="215"/>
      <c r="AQ13" s="215"/>
      <c r="AR13" s="66"/>
      <c r="AS13" s="66"/>
      <c r="AT13" s="215"/>
      <c r="AU13" s="215"/>
      <c r="AV13" s="215"/>
      <c r="AW13" s="215"/>
      <c r="AX13" s="215"/>
      <c r="AY13" s="215"/>
      <c r="AZ13" s="215"/>
      <c r="BA13" s="215"/>
      <c r="BB13" s="215"/>
    </row>
    <row r="14" spans="1:54" ht="16.5">
      <c r="A14" s="215"/>
      <c r="B14" s="215"/>
      <c r="C14" s="215"/>
      <c r="D14" s="215"/>
      <c r="E14" s="215"/>
      <c r="F14" s="215"/>
      <c r="G14" s="215"/>
      <c r="H14" s="215"/>
      <c r="I14" s="215"/>
      <c r="J14" s="215"/>
      <c r="K14" s="215"/>
      <c r="L14" s="215"/>
      <c r="M14" s="215"/>
      <c r="N14" s="215"/>
      <c r="O14" s="66"/>
      <c r="P14" s="66"/>
      <c r="Q14" s="215"/>
      <c r="R14" s="215"/>
      <c r="S14" s="215"/>
      <c r="T14" s="215"/>
      <c r="U14" s="215"/>
      <c r="V14" s="215"/>
      <c r="W14" s="215"/>
      <c r="X14" s="215"/>
      <c r="Y14" s="215"/>
      <c r="Z14" s="70"/>
      <c r="AA14" s="70"/>
      <c r="AB14" s="70"/>
      <c r="AD14" s="215"/>
      <c r="AE14" s="215"/>
      <c r="AF14" s="215"/>
      <c r="AG14" s="215"/>
      <c r="AH14" s="215"/>
      <c r="AI14" s="215"/>
      <c r="AJ14" s="215"/>
      <c r="AK14" s="215"/>
      <c r="AL14" s="215"/>
      <c r="AM14" s="215"/>
      <c r="AN14" s="215"/>
      <c r="AO14" s="215"/>
      <c r="AP14" s="215"/>
      <c r="AQ14" s="215"/>
      <c r="AR14" s="66"/>
      <c r="AS14" s="66"/>
      <c r="AT14" s="215"/>
      <c r="AU14" s="215"/>
      <c r="AV14" s="215"/>
      <c r="AW14" s="215"/>
      <c r="AX14" s="215"/>
      <c r="AY14" s="215"/>
      <c r="AZ14" s="215"/>
      <c r="BA14" s="215"/>
      <c r="BB14" s="215"/>
    </row>
    <row r="15" spans="1:54" ht="16.5">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row>
    <row r="16" spans="1:54" ht="25.5">
      <c r="A16" s="200" t="s">
        <v>967</v>
      </c>
      <c r="B16" s="201"/>
      <c r="C16" s="201"/>
      <c r="D16" s="201"/>
      <c r="E16" s="206"/>
      <c r="F16" s="206"/>
      <c r="G16" s="206"/>
      <c r="H16" s="206"/>
      <c r="I16" s="206"/>
      <c r="J16" s="206"/>
      <c r="K16" s="206"/>
      <c r="L16" s="206"/>
      <c r="M16" s="206"/>
      <c r="N16" s="206"/>
      <c r="O16" s="206"/>
      <c r="P16" s="206"/>
      <c r="Q16" s="206"/>
      <c r="R16" s="206"/>
      <c r="S16" s="206"/>
      <c r="T16" s="206"/>
      <c r="U16" s="206"/>
      <c r="V16" s="206"/>
      <c r="W16" s="206"/>
      <c r="X16" s="206"/>
      <c r="Y16" s="207"/>
      <c r="Z16" s="80"/>
      <c r="AA16" s="80"/>
      <c r="AB16" s="80"/>
      <c r="AD16" s="200" t="s">
        <v>967</v>
      </c>
      <c r="AE16" s="201"/>
      <c r="AF16" s="201"/>
      <c r="AG16" s="201"/>
      <c r="AH16" s="206"/>
      <c r="AI16" s="206"/>
      <c r="AJ16" s="206"/>
      <c r="AK16" s="206"/>
      <c r="AL16" s="206"/>
      <c r="AM16" s="206"/>
      <c r="AN16" s="206"/>
      <c r="AO16" s="206"/>
      <c r="AP16" s="206"/>
      <c r="AQ16" s="206"/>
      <c r="AR16" s="206"/>
      <c r="AS16" s="206"/>
      <c r="AT16" s="206"/>
      <c r="AU16" s="206"/>
      <c r="AV16" s="206"/>
      <c r="AW16" s="206"/>
      <c r="AX16" s="206"/>
      <c r="AY16" s="206"/>
      <c r="AZ16" s="206"/>
      <c r="BA16" s="206"/>
      <c r="BB16" s="207"/>
    </row>
    <row r="17" spans="1:54" ht="25.5">
      <c r="A17" s="202"/>
      <c r="B17" s="203"/>
      <c r="C17" s="203"/>
      <c r="D17" s="203"/>
      <c r="E17" s="208"/>
      <c r="F17" s="208"/>
      <c r="G17" s="208"/>
      <c r="H17" s="208"/>
      <c r="I17" s="208"/>
      <c r="J17" s="208"/>
      <c r="K17" s="208"/>
      <c r="L17" s="208"/>
      <c r="M17" s="208"/>
      <c r="N17" s="208"/>
      <c r="O17" s="208"/>
      <c r="P17" s="208"/>
      <c r="Q17" s="208"/>
      <c r="R17" s="208"/>
      <c r="S17" s="208"/>
      <c r="T17" s="208"/>
      <c r="U17" s="208"/>
      <c r="V17" s="208"/>
      <c r="W17" s="208"/>
      <c r="X17" s="208"/>
      <c r="Y17" s="209"/>
      <c r="Z17" s="80"/>
      <c r="AA17" s="80"/>
      <c r="AB17" s="80"/>
      <c r="AD17" s="202"/>
      <c r="AE17" s="203"/>
      <c r="AF17" s="203"/>
      <c r="AG17" s="203"/>
      <c r="AH17" s="208"/>
      <c r="AI17" s="208"/>
      <c r="AJ17" s="208"/>
      <c r="AK17" s="208"/>
      <c r="AL17" s="208"/>
      <c r="AM17" s="208"/>
      <c r="AN17" s="208"/>
      <c r="AO17" s="208"/>
      <c r="AP17" s="208"/>
      <c r="AQ17" s="208"/>
      <c r="AR17" s="208"/>
      <c r="AS17" s="208"/>
      <c r="AT17" s="208"/>
      <c r="AU17" s="208"/>
      <c r="AV17" s="208"/>
      <c r="AW17" s="208"/>
      <c r="AX17" s="208"/>
      <c r="AY17" s="208"/>
      <c r="AZ17" s="208"/>
      <c r="BA17" s="208"/>
      <c r="BB17" s="209"/>
    </row>
    <row r="18" spans="1:54" ht="25.5">
      <c r="A18" s="204"/>
      <c r="B18" s="205"/>
      <c r="C18" s="205"/>
      <c r="D18" s="205"/>
      <c r="E18" s="210"/>
      <c r="F18" s="210"/>
      <c r="G18" s="210"/>
      <c r="H18" s="210"/>
      <c r="I18" s="210"/>
      <c r="J18" s="210"/>
      <c r="K18" s="210"/>
      <c r="L18" s="210"/>
      <c r="M18" s="210"/>
      <c r="N18" s="210"/>
      <c r="O18" s="210"/>
      <c r="P18" s="210"/>
      <c r="Q18" s="210"/>
      <c r="R18" s="210"/>
      <c r="S18" s="210"/>
      <c r="T18" s="210"/>
      <c r="U18" s="210"/>
      <c r="V18" s="210"/>
      <c r="W18" s="210"/>
      <c r="X18" s="210"/>
      <c r="Y18" s="211"/>
      <c r="Z18" s="80"/>
      <c r="AA18" s="80"/>
      <c r="AB18" s="80"/>
      <c r="AD18" s="204"/>
      <c r="AE18" s="205"/>
      <c r="AF18" s="205"/>
      <c r="AG18" s="205"/>
      <c r="AH18" s="210"/>
      <c r="AI18" s="210"/>
      <c r="AJ18" s="210"/>
      <c r="AK18" s="210"/>
      <c r="AL18" s="210"/>
      <c r="AM18" s="210"/>
      <c r="AN18" s="210"/>
      <c r="AO18" s="210"/>
      <c r="AP18" s="210"/>
      <c r="AQ18" s="210"/>
      <c r="AR18" s="210"/>
      <c r="AS18" s="210"/>
      <c r="AT18" s="210"/>
      <c r="AU18" s="210"/>
      <c r="AV18" s="210"/>
      <c r="AW18" s="210"/>
      <c r="AX18" s="210"/>
      <c r="AY18" s="210"/>
      <c r="AZ18" s="210"/>
      <c r="BA18" s="210"/>
      <c r="BB18" s="211"/>
    </row>
    <row r="19" spans="1:54" ht="16.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row>
    <row r="20" spans="1:54" ht="14">
      <c r="A20" s="259" t="s">
        <v>968</v>
      </c>
      <c r="B20" s="259"/>
      <c r="C20" s="259"/>
      <c r="D20" s="259"/>
      <c r="E20" s="81" t="s">
        <v>969</v>
      </c>
      <c r="F20" s="255"/>
      <c r="G20" s="255"/>
      <c r="H20" s="255"/>
      <c r="I20" s="255"/>
      <c r="J20" s="256"/>
      <c r="K20" s="81" t="s">
        <v>970</v>
      </c>
      <c r="L20" s="255"/>
      <c r="M20" s="255"/>
      <c r="N20" s="255"/>
      <c r="O20" s="255"/>
      <c r="P20" s="256"/>
      <c r="Q20" s="260" t="s">
        <v>971</v>
      </c>
      <c r="R20" s="260"/>
      <c r="S20" s="260" t="s">
        <v>972</v>
      </c>
      <c r="T20" s="260"/>
      <c r="U20" s="260"/>
      <c r="V20" s="257" t="s">
        <v>973</v>
      </c>
      <c r="W20" s="257"/>
      <c r="X20" s="257"/>
      <c r="Y20" s="257"/>
      <c r="Z20" s="82"/>
      <c r="AA20" s="82"/>
      <c r="AB20" s="82"/>
      <c r="AD20" s="259" t="s">
        <v>968</v>
      </c>
      <c r="AE20" s="259"/>
      <c r="AF20" s="259"/>
      <c r="AG20" s="259"/>
      <c r="AH20" s="81" t="s">
        <v>969</v>
      </c>
      <c r="AI20" s="255"/>
      <c r="AJ20" s="255"/>
      <c r="AK20" s="255"/>
      <c r="AL20" s="255"/>
      <c r="AM20" s="256"/>
      <c r="AN20" s="81" t="s">
        <v>970</v>
      </c>
      <c r="AO20" s="255"/>
      <c r="AP20" s="255"/>
      <c r="AQ20" s="255"/>
      <c r="AR20" s="255"/>
      <c r="AS20" s="256"/>
      <c r="AT20" s="260" t="s">
        <v>971</v>
      </c>
      <c r="AU20" s="260"/>
      <c r="AV20" s="260" t="s">
        <v>972</v>
      </c>
      <c r="AW20" s="260"/>
      <c r="AX20" s="260"/>
      <c r="AY20" s="257" t="s">
        <v>973</v>
      </c>
      <c r="AZ20" s="257"/>
      <c r="BA20" s="257"/>
      <c r="BB20" s="257"/>
    </row>
    <row r="21" spans="1:54" ht="14">
      <c r="A21" s="258" t="s">
        <v>974</v>
      </c>
      <c r="B21" s="258"/>
      <c r="C21" s="258"/>
      <c r="D21" s="258"/>
      <c r="E21" s="241"/>
      <c r="F21" s="241"/>
      <c r="G21" s="241"/>
      <c r="H21" s="241"/>
      <c r="I21" s="241"/>
      <c r="J21" s="241"/>
      <c r="K21" s="241"/>
      <c r="L21" s="241"/>
      <c r="M21" s="241"/>
      <c r="N21" s="241"/>
      <c r="O21" s="241"/>
      <c r="P21" s="241"/>
      <c r="Q21" s="241"/>
      <c r="R21" s="241"/>
      <c r="S21" s="243" t="s">
        <v>975</v>
      </c>
      <c r="T21" s="243"/>
      <c r="U21" s="243"/>
      <c r="V21" s="244"/>
      <c r="W21" s="246"/>
      <c r="X21" s="246"/>
      <c r="Y21" s="248"/>
      <c r="Z21" s="82"/>
      <c r="AA21" s="82"/>
      <c r="AB21" s="82"/>
      <c r="AD21" s="258" t="s">
        <v>974</v>
      </c>
      <c r="AE21" s="258"/>
      <c r="AF21" s="258"/>
      <c r="AG21" s="258"/>
      <c r="AH21" s="241"/>
      <c r="AI21" s="241"/>
      <c r="AJ21" s="241"/>
      <c r="AK21" s="241"/>
      <c r="AL21" s="241"/>
      <c r="AM21" s="241"/>
      <c r="AN21" s="241"/>
      <c r="AO21" s="241"/>
      <c r="AP21" s="241"/>
      <c r="AQ21" s="241"/>
      <c r="AR21" s="241"/>
      <c r="AS21" s="241"/>
      <c r="AT21" s="241"/>
      <c r="AU21" s="241"/>
      <c r="AV21" s="243" t="s">
        <v>975</v>
      </c>
      <c r="AW21" s="243"/>
      <c r="AX21" s="243"/>
      <c r="AY21" s="244"/>
      <c r="AZ21" s="246"/>
      <c r="BA21" s="246"/>
      <c r="BB21" s="248"/>
    </row>
    <row r="22" spans="1:54" ht="14">
      <c r="A22" s="215"/>
      <c r="B22" s="215"/>
      <c r="C22" s="215"/>
      <c r="D22" s="215"/>
      <c r="E22" s="242"/>
      <c r="F22" s="242"/>
      <c r="G22" s="242"/>
      <c r="H22" s="242"/>
      <c r="I22" s="242"/>
      <c r="J22" s="242"/>
      <c r="K22" s="242"/>
      <c r="L22" s="242"/>
      <c r="M22" s="242"/>
      <c r="N22" s="242"/>
      <c r="O22" s="242"/>
      <c r="P22" s="242"/>
      <c r="Q22" s="242"/>
      <c r="R22" s="242"/>
      <c r="S22" s="250" t="s">
        <v>976</v>
      </c>
      <c r="T22" s="250"/>
      <c r="U22" s="250"/>
      <c r="V22" s="245"/>
      <c r="W22" s="247"/>
      <c r="X22" s="247"/>
      <c r="Y22" s="249"/>
      <c r="Z22" s="82"/>
      <c r="AA22" s="82"/>
      <c r="AB22" s="82"/>
      <c r="AD22" s="215"/>
      <c r="AE22" s="215"/>
      <c r="AF22" s="215"/>
      <c r="AG22" s="215"/>
      <c r="AH22" s="242"/>
      <c r="AI22" s="242"/>
      <c r="AJ22" s="242"/>
      <c r="AK22" s="242"/>
      <c r="AL22" s="242"/>
      <c r="AM22" s="242"/>
      <c r="AN22" s="242"/>
      <c r="AO22" s="242"/>
      <c r="AP22" s="242"/>
      <c r="AQ22" s="242"/>
      <c r="AR22" s="242"/>
      <c r="AS22" s="242"/>
      <c r="AT22" s="242"/>
      <c r="AU22" s="242"/>
      <c r="AV22" s="250" t="s">
        <v>976</v>
      </c>
      <c r="AW22" s="250"/>
      <c r="AX22" s="250"/>
      <c r="AY22" s="245"/>
      <c r="AZ22" s="247"/>
      <c r="BA22" s="247"/>
      <c r="BB22" s="249"/>
    </row>
    <row r="23" spans="1:54" ht="14">
      <c r="A23" s="215"/>
      <c r="B23" s="215"/>
      <c r="C23" s="215"/>
      <c r="D23" s="215"/>
      <c r="E23" s="242"/>
      <c r="F23" s="242"/>
      <c r="G23" s="242"/>
      <c r="H23" s="242"/>
      <c r="I23" s="242"/>
      <c r="J23" s="242"/>
      <c r="K23" s="242"/>
      <c r="L23" s="242"/>
      <c r="M23" s="242"/>
      <c r="N23" s="242"/>
      <c r="O23" s="242"/>
      <c r="P23" s="242"/>
      <c r="Q23" s="242"/>
      <c r="R23" s="242"/>
      <c r="S23" s="251" t="s">
        <v>977</v>
      </c>
      <c r="T23" s="251"/>
      <c r="U23" s="251"/>
      <c r="V23" s="245"/>
      <c r="W23" s="247"/>
      <c r="X23" s="247"/>
      <c r="Y23" s="249"/>
      <c r="Z23" s="82"/>
      <c r="AA23" s="82"/>
      <c r="AB23" s="82"/>
      <c r="AD23" s="215"/>
      <c r="AE23" s="215"/>
      <c r="AF23" s="215"/>
      <c r="AG23" s="215"/>
      <c r="AH23" s="242"/>
      <c r="AI23" s="242"/>
      <c r="AJ23" s="242"/>
      <c r="AK23" s="242"/>
      <c r="AL23" s="242"/>
      <c r="AM23" s="242"/>
      <c r="AN23" s="242"/>
      <c r="AO23" s="242"/>
      <c r="AP23" s="242"/>
      <c r="AQ23" s="242"/>
      <c r="AR23" s="242"/>
      <c r="AS23" s="242"/>
      <c r="AT23" s="242"/>
      <c r="AU23" s="242"/>
      <c r="AV23" s="251" t="s">
        <v>977</v>
      </c>
      <c r="AW23" s="251"/>
      <c r="AX23" s="251"/>
      <c r="AY23" s="245"/>
      <c r="AZ23" s="247"/>
      <c r="BA23" s="247"/>
      <c r="BB23" s="249"/>
    </row>
    <row r="24" spans="1:54" ht="14">
      <c r="A24" s="254" t="s">
        <v>968</v>
      </c>
      <c r="B24" s="254"/>
      <c r="C24" s="254"/>
      <c r="D24" s="254"/>
      <c r="E24" s="81" t="s">
        <v>969</v>
      </c>
      <c r="F24" s="255"/>
      <c r="G24" s="255"/>
      <c r="H24" s="255"/>
      <c r="I24" s="255"/>
      <c r="J24" s="256"/>
      <c r="K24" s="81" t="s">
        <v>970</v>
      </c>
      <c r="L24" s="255"/>
      <c r="M24" s="255"/>
      <c r="N24" s="255"/>
      <c r="O24" s="255"/>
      <c r="P24" s="256"/>
      <c r="Q24" s="257" t="s">
        <v>971</v>
      </c>
      <c r="R24" s="257"/>
      <c r="S24" s="257" t="s">
        <v>972</v>
      </c>
      <c r="T24" s="257"/>
      <c r="U24" s="257"/>
      <c r="V24" s="257" t="s">
        <v>973</v>
      </c>
      <c r="W24" s="257"/>
      <c r="X24" s="257"/>
      <c r="Y24" s="257"/>
      <c r="Z24" s="82"/>
      <c r="AA24" s="82"/>
      <c r="AB24" s="82"/>
      <c r="AD24" s="254" t="s">
        <v>968</v>
      </c>
      <c r="AE24" s="254"/>
      <c r="AF24" s="254"/>
      <c r="AG24" s="254"/>
      <c r="AH24" s="81" t="s">
        <v>969</v>
      </c>
      <c r="AI24" s="255"/>
      <c r="AJ24" s="255"/>
      <c r="AK24" s="255"/>
      <c r="AL24" s="255"/>
      <c r="AM24" s="256"/>
      <c r="AN24" s="81" t="s">
        <v>970</v>
      </c>
      <c r="AO24" s="255"/>
      <c r="AP24" s="255"/>
      <c r="AQ24" s="255"/>
      <c r="AR24" s="255"/>
      <c r="AS24" s="256"/>
      <c r="AT24" s="257" t="s">
        <v>971</v>
      </c>
      <c r="AU24" s="257"/>
      <c r="AV24" s="257" t="s">
        <v>972</v>
      </c>
      <c r="AW24" s="257"/>
      <c r="AX24" s="257"/>
      <c r="AY24" s="257" t="s">
        <v>973</v>
      </c>
      <c r="AZ24" s="257"/>
      <c r="BA24" s="257"/>
      <c r="BB24" s="257"/>
    </row>
    <row r="25" spans="1:54" ht="14">
      <c r="A25" s="252" t="s">
        <v>978</v>
      </c>
      <c r="B25" s="252"/>
      <c r="C25" s="252"/>
      <c r="D25" s="252"/>
      <c r="E25" s="241"/>
      <c r="F25" s="241"/>
      <c r="G25" s="241"/>
      <c r="H25" s="241"/>
      <c r="I25" s="241"/>
      <c r="J25" s="241"/>
      <c r="K25" s="253"/>
      <c r="L25" s="253"/>
      <c r="M25" s="253"/>
      <c r="N25" s="253"/>
      <c r="O25" s="253"/>
      <c r="P25" s="253"/>
      <c r="Q25" s="241"/>
      <c r="R25" s="241"/>
      <c r="S25" s="243" t="s">
        <v>975</v>
      </c>
      <c r="T25" s="243"/>
      <c r="U25" s="243"/>
      <c r="V25" s="244"/>
      <c r="W25" s="246"/>
      <c r="X25" s="246"/>
      <c r="Y25" s="248"/>
      <c r="Z25" s="82"/>
      <c r="AA25" s="82"/>
      <c r="AB25" s="82"/>
      <c r="AD25" s="252" t="s">
        <v>978</v>
      </c>
      <c r="AE25" s="252"/>
      <c r="AF25" s="252"/>
      <c r="AG25" s="252"/>
      <c r="AH25" s="241"/>
      <c r="AI25" s="241"/>
      <c r="AJ25" s="241"/>
      <c r="AK25" s="241"/>
      <c r="AL25" s="241"/>
      <c r="AM25" s="241"/>
      <c r="AN25" s="253"/>
      <c r="AO25" s="253"/>
      <c r="AP25" s="253"/>
      <c r="AQ25" s="253"/>
      <c r="AR25" s="253"/>
      <c r="AS25" s="253"/>
      <c r="AT25" s="241"/>
      <c r="AU25" s="241"/>
      <c r="AV25" s="243" t="s">
        <v>975</v>
      </c>
      <c r="AW25" s="243"/>
      <c r="AX25" s="243"/>
      <c r="AY25" s="244"/>
      <c r="AZ25" s="246"/>
      <c r="BA25" s="246"/>
      <c r="BB25" s="248"/>
    </row>
    <row r="26" spans="1:54" ht="14">
      <c r="A26" s="215"/>
      <c r="B26" s="215"/>
      <c r="C26" s="215"/>
      <c r="D26" s="215"/>
      <c r="E26" s="242"/>
      <c r="F26" s="242"/>
      <c r="G26" s="242"/>
      <c r="H26" s="242"/>
      <c r="I26" s="242"/>
      <c r="J26" s="242"/>
      <c r="K26" s="242"/>
      <c r="L26" s="242"/>
      <c r="M26" s="242"/>
      <c r="N26" s="242"/>
      <c r="O26" s="242"/>
      <c r="P26" s="242"/>
      <c r="Q26" s="242"/>
      <c r="R26" s="242"/>
      <c r="S26" s="250" t="s">
        <v>976</v>
      </c>
      <c r="T26" s="250"/>
      <c r="U26" s="250"/>
      <c r="V26" s="245"/>
      <c r="W26" s="247"/>
      <c r="X26" s="247"/>
      <c r="Y26" s="249"/>
      <c r="Z26" s="82"/>
      <c r="AA26" s="82"/>
      <c r="AB26" s="82"/>
      <c r="AD26" s="215"/>
      <c r="AE26" s="215"/>
      <c r="AF26" s="215"/>
      <c r="AG26" s="215"/>
      <c r="AH26" s="242"/>
      <c r="AI26" s="242"/>
      <c r="AJ26" s="242"/>
      <c r="AK26" s="242"/>
      <c r="AL26" s="242"/>
      <c r="AM26" s="242"/>
      <c r="AN26" s="242"/>
      <c r="AO26" s="242"/>
      <c r="AP26" s="242"/>
      <c r="AQ26" s="242"/>
      <c r="AR26" s="242"/>
      <c r="AS26" s="242"/>
      <c r="AT26" s="242"/>
      <c r="AU26" s="242"/>
      <c r="AV26" s="250" t="s">
        <v>976</v>
      </c>
      <c r="AW26" s="250"/>
      <c r="AX26" s="250"/>
      <c r="AY26" s="245"/>
      <c r="AZ26" s="247"/>
      <c r="BA26" s="247"/>
      <c r="BB26" s="249"/>
    </row>
    <row r="27" spans="1:54" ht="14">
      <c r="A27" s="215"/>
      <c r="B27" s="215"/>
      <c r="C27" s="215"/>
      <c r="D27" s="215"/>
      <c r="E27" s="242"/>
      <c r="F27" s="242"/>
      <c r="G27" s="242"/>
      <c r="H27" s="242"/>
      <c r="I27" s="242"/>
      <c r="J27" s="242"/>
      <c r="K27" s="242"/>
      <c r="L27" s="242"/>
      <c r="M27" s="242"/>
      <c r="N27" s="242"/>
      <c r="O27" s="242"/>
      <c r="P27" s="242"/>
      <c r="Q27" s="242"/>
      <c r="R27" s="242"/>
      <c r="S27" s="251" t="s">
        <v>977</v>
      </c>
      <c r="T27" s="251"/>
      <c r="U27" s="251"/>
      <c r="V27" s="245"/>
      <c r="W27" s="247"/>
      <c r="X27" s="247"/>
      <c r="Y27" s="249"/>
      <c r="Z27" s="82"/>
      <c r="AA27" s="82"/>
      <c r="AB27" s="82"/>
      <c r="AD27" s="215"/>
      <c r="AE27" s="215"/>
      <c r="AF27" s="215"/>
      <c r="AG27" s="215"/>
      <c r="AH27" s="242"/>
      <c r="AI27" s="242"/>
      <c r="AJ27" s="242"/>
      <c r="AK27" s="242"/>
      <c r="AL27" s="242"/>
      <c r="AM27" s="242"/>
      <c r="AN27" s="242"/>
      <c r="AO27" s="242"/>
      <c r="AP27" s="242"/>
      <c r="AQ27" s="242"/>
      <c r="AR27" s="242"/>
      <c r="AS27" s="242"/>
      <c r="AT27" s="242"/>
      <c r="AU27" s="242"/>
      <c r="AV27" s="251" t="s">
        <v>977</v>
      </c>
      <c r="AW27" s="251"/>
      <c r="AX27" s="251"/>
      <c r="AY27" s="245"/>
      <c r="AZ27" s="247"/>
      <c r="BA27" s="247"/>
      <c r="BB27" s="249"/>
    </row>
    <row r="28" spans="1:54" ht="14">
      <c r="A28" s="259" t="s">
        <v>968</v>
      </c>
      <c r="B28" s="259"/>
      <c r="C28" s="259"/>
      <c r="D28" s="259"/>
      <c r="E28" s="81" t="s">
        <v>969</v>
      </c>
      <c r="F28" s="255"/>
      <c r="G28" s="255"/>
      <c r="H28" s="255"/>
      <c r="I28" s="255"/>
      <c r="J28" s="256"/>
      <c r="K28" s="81" t="s">
        <v>970</v>
      </c>
      <c r="L28" s="255"/>
      <c r="M28" s="255"/>
      <c r="N28" s="255"/>
      <c r="O28" s="255"/>
      <c r="P28" s="256"/>
      <c r="Q28" s="260" t="s">
        <v>971</v>
      </c>
      <c r="R28" s="260"/>
      <c r="S28" s="260" t="s">
        <v>972</v>
      </c>
      <c r="T28" s="260"/>
      <c r="U28" s="260"/>
      <c r="V28" s="257" t="s">
        <v>973</v>
      </c>
      <c r="W28" s="257"/>
      <c r="X28" s="257"/>
      <c r="Y28" s="257"/>
      <c r="Z28" s="82"/>
      <c r="AA28" s="82"/>
      <c r="AB28" s="82"/>
      <c r="AD28" s="259" t="s">
        <v>968</v>
      </c>
      <c r="AE28" s="259"/>
      <c r="AF28" s="259"/>
      <c r="AG28" s="259"/>
      <c r="AH28" s="81" t="s">
        <v>969</v>
      </c>
      <c r="AI28" s="255"/>
      <c r="AJ28" s="255"/>
      <c r="AK28" s="255"/>
      <c r="AL28" s="255"/>
      <c r="AM28" s="256"/>
      <c r="AN28" s="81" t="s">
        <v>970</v>
      </c>
      <c r="AO28" s="255"/>
      <c r="AP28" s="255"/>
      <c r="AQ28" s="255"/>
      <c r="AR28" s="255"/>
      <c r="AS28" s="256"/>
      <c r="AT28" s="260" t="s">
        <v>971</v>
      </c>
      <c r="AU28" s="260"/>
      <c r="AV28" s="260" t="s">
        <v>972</v>
      </c>
      <c r="AW28" s="260"/>
      <c r="AX28" s="260"/>
      <c r="AY28" s="257" t="s">
        <v>973</v>
      </c>
      <c r="AZ28" s="257"/>
      <c r="BA28" s="257"/>
      <c r="BB28" s="257"/>
    </row>
    <row r="29" spans="1:54" ht="14">
      <c r="A29" s="258" t="s">
        <v>979</v>
      </c>
      <c r="B29" s="258"/>
      <c r="C29" s="258"/>
      <c r="D29" s="258"/>
      <c r="E29" s="241"/>
      <c r="F29" s="241"/>
      <c r="G29" s="241"/>
      <c r="H29" s="241"/>
      <c r="I29" s="241"/>
      <c r="J29" s="241"/>
      <c r="K29" s="241"/>
      <c r="L29" s="241"/>
      <c r="M29" s="241"/>
      <c r="N29" s="241"/>
      <c r="O29" s="241"/>
      <c r="P29" s="241"/>
      <c r="Q29" s="241"/>
      <c r="R29" s="241"/>
      <c r="S29" s="243" t="s">
        <v>975</v>
      </c>
      <c r="T29" s="243"/>
      <c r="U29" s="243"/>
      <c r="V29" s="244"/>
      <c r="W29" s="246"/>
      <c r="X29" s="246"/>
      <c r="Y29" s="248"/>
      <c r="Z29" s="82"/>
      <c r="AA29" s="82"/>
      <c r="AB29" s="82"/>
      <c r="AD29" s="258" t="s">
        <v>979</v>
      </c>
      <c r="AE29" s="258"/>
      <c r="AF29" s="258"/>
      <c r="AG29" s="258"/>
      <c r="AH29" s="241"/>
      <c r="AI29" s="241"/>
      <c r="AJ29" s="241"/>
      <c r="AK29" s="241"/>
      <c r="AL29" s="241"/>
      <c r="AM29" s="241"/>
      <c r="AN29" s="241"/>
      <c r="AO29" s="241"/>
      <c r="AP29" s="241"/>
      <c r="AQ29" s="241"/>
      <c r="AR29" s="241"/>
      <c r="AS29" s="241"/>
      <c r="AT29" s="241"/>
      <c r="AU29" s="241"/>
      <c r="AV29" s="243" t="s">
        <v>975</v>
      </c>
      <c r="AW29" s="243"/>
      <c r="AX29" s="243"/>
      <c r="AY29" s="244"/>
      <c r="AZ29" s="246"/>
      <c r="BA29" s="246"/>
      <c r="BB29" s="248"/>
    </row>
    <row r="30" spans="1:54" ht="14">
      <c r="A30" s="215"/>
      <c r="B30" s="215"/>
      <c r="C30" s="215"/>
      <c r="D30" s="215"/>
      <c r="E30" s="242"/>
      <c r="F30" s="242"/>
      <c r="G30" s="242"/>
      <c r="H30" s="242"/>
      <c r="I30" s="242"/>
      <c r="J30" s="242"/>
      <c r="K30" s="242"/>
      <c r="L30" s="242"/>
      <c r="M30" s="242"/>
      <c r="N30" s="242"/>
      <c r="O30" s="242"/>
      <c r="P30" s="242"/>
      <c r="Q30" s="242"/>
      <c r="R30" s="242"/>
      <c r="S30" s="250" t="s">
        <v>976</v>
      </c>
      <c r="T30" s="250"/>
      <c r="U30" s="250"/>
      <c r="V30" s="245"/>
      <c r="W30" s="247"/>
      <c r="X30" s="247"/>
      <c r="Y30" s="249"/>
      <c r="Z30" s="82"/>
      <c r="AA30" s="82"/>
      <c r="AB30" s="82"/>
      <c r="AD30" s="215"/>
      <c r="AE30" s="215"/>
      <c r="AF30" s="215"/>
      <c r="AG30" s="215"/>
      <c r="AH30" s="242"/>
      <c r="AI30" s="242"/>
      <c r="AJ30" s="242"/>
      <c r="AK30" s="242"/>
      <c r="AL30" s="242"/>
      <c r="AM30" s="242"/>
      <c r="AN30" s="242"/>
      <c r="AO30" s="242"/>
      <c r="AP30" s="242"/>
      <c r="AQ30" s="242"/>
      <c r="AR30" s="242"/>
      <c r="AS30" s="242"/>
      <c r="AT30" s="242"/>
      <c r="AU30" s="242"/>
      <c r="AV30" s="250" t="s">
        <v>976</v>
      </c>
      <c r="AW30" s="250"/>
      <c r="AX30" s="250"/>
      <c r="AY30" s="245"/>
      <c r="AZ30" s="247"/>
      <c r="BA30" s="247"/>
      <c r="BB30" s="249"/>
    </row>
    <row r="31" spans="1:54" ht="14">
      <c r="A31" s="215"/>
      <c r="B31" s="215"/>
      <c r="C31" s="215"/>
      <c r="D31" s="215"/>
      <c r="E31" s="242"/>
      <c r="F31" s="242"/>
      <c r="G31" s="242"/>
      <c r="H31" s="242"/>
      <c r="I31" s="242"/>
      <c r="J31" s="242"/>
      <c r="K31" s="242"/>
      <c r="L31" s="242"/>
      <c r="M31" s="242"/>
      <c r="N31" s="242"/>
      <c r="O31" s="242"/>
      <c r="P31" s="242"/>
      <c r="Q31" s="242"/>
      <c r="R31" s="242"/>
      <c r="S31" s="251" t="s">
        <v>977</v>
      </c>
      <c r="T31" s="251"/>
      <c r="U31" s="251"/>
      <c r="V31" s="245"/>
      <c r="W31" s="247"/>
      <c r="X31" s="247"/>
      <c r="Y31" s="249"/>
      <c r="Z31" s="82"/>
      <c r="AA31" s="82"/>
      <c r="AB31" s="82"/>
      <c r="AD31" s="215"/>
      <c r="AE31" s="215"/>
      <c r="AF31" s="215"/>
      <c r="AG31" s="215"/>
      <c r="AH31" s="242"/>
      <c r="AI31" s="242"/>
      <c r="AJ31" s="242"/>
      <c r="AK31" s="242"/>
      <c r="AL31" s="242"/>
      <c r="AM31" s="242"/>
      <c r="AN31" s="242"/>
      <c r="AO31" s="242"/>
      <c r="AP31" s="242"/>
      <c r="AQ31" s="242"/>
      <c r="AR31" s="242"/>
      <c r="AS31" s="242"/>
      <c r="AT31" s="242"/>
      <c r="AU31" s="242"/>
      <c r="AV31" s="251" t="s">
        <v>977</v>
      </c>
      <c r="AW31" s="251"/>
      <c r="AX31" s="251"/>
      <c r="AY31" s="245"/>
      <c r="AZ31" s="247"/>
      <c r="BA31" s="247"/>
      <c r="BB31" s="249"/>
    </row>
    <row r="32" spans="1:54" ht="14">
      <c r="A32" s="254" t="s">
        <v>968</v>
      </c>
      <c r="B32" s="254"/>
      <c r="C32" s="254"/>
      <c r="D32" s="254"/>
      <c r="E32" s="81" t="s">
        <v>969</v>
      </c>
      <c r="F32" s="255"/>
      <c r="G32" s="255"/>
      <c r="H32" s="255"/>
      <c r="I32" s="255"/>
      <c r="J32" s="256"/>
      <c r="K32" s="81" t="s">
        <v>970</v>
      </c>
      <c r="L32" s="255"/>
      <c r="M32" s="255"/>
      <c r="N32" s="255"/>
      <c r="O32" s="255"/>
      <c r="P32" s="256"/>
      <c r="Q32" s="257" t="s">
        <v>971</v>
      </c>
      <c r="R32" s="257"/>
      <c r="S32" s="257" t="s">
        <v>972</v>
      </c>
      <c r="T32" s="257"/>
      <c r="U32" s="257"/>
      <c r="V32" s="257" t="s">
        <v>973</v>
      </c>
      <c r="W32" s="257"/>
      <c r="X32" s="257"/>
      <c r="Y32" s="257"/>
      <c r="Z32" s="82"/>
      <c r="AA32" s="82"/>
      <c r="AB32" s="82"/>
      <c r="AD32" s="254" t="s">
        <v>968</v>
      </c>
      <c r="AE32" s="254"/>
      <c r="AF32" s="254"/>
      <c r="AG32" s="254"/>
      <c r="AH32" s="81" t="s">
        <v>969</v>
      </c>
      <c r="AI32" s="255"/>
      <c r="AJ32" s="255"/>
      <c r="AK32" s="255"/>
      <c r="AL32" s="255"/>
      <c r="AM32" s="256"/>
      <c r="AN32" s="81" t="s">
        <v>970</v>
      </c>
      <c r="AO32" s="255"/>
      <c r="AP32" s="255"/>
      <c r="AQ32" s="255"/>
      <c r="AR32" s="255"/>
      <c r="AS32" s="256"/>
      <c r="AT32" s="257" t="s">
        <v>971</v>
      </c>
      <c r="AU32" s="257"/>
      <c r="AV32" s="257" t="s">
        <v>972</v>
      </c>
      <c r="AW32" s="257"/>
      <c r="AX32" s="257"/>
      <c r="AY32" s="257" t="s">
        <v>973</v>
      </c>
      <c r="AZ32" s="257"/>
      <c r="BA32" s="257"/>
      <c r="BB32" s="257"/>
    </row>
    <row r="33" spans="1:54" ht="14">
      <c r="A33" s="252" t="s">
        <v>980</v>
      </c>
      <c r="B33" s="252"/>
      <c r="C33" s="252"/>
      <c r="D33" s="252"/>
      <c r="E33" s="253"/>
      <c r="F33" s="253"/>
      <c r="G33" s="253"/>
      <c r="H33" s="253"/>
      <c r="I33" s="253"/>
      <c r="J33" s="253"/>
      <c r="K33" s="253"/>
      <c r="L33" s="253"/>
      <c r="M33" s="253"/>
      <c r="N33" s="253"/>
      <c r="O33" s="253"/>
      <c r="P33" s="253"/>
      <c r="Q33" s="241"/>
      <c r="R33" s="241"/>
      <c r="S33" s="243" t="s">
        <v>975</v>
      </c>
      <c r="T33" s="243"/>
      <c r="U33" s="243"/>
      <c r="V33" s="244"/>
      <c r="W33" s="246"/>
      <c r="X33" s="246"/>
      <c r="Y33" s="248"/>
      <c r="Z33" s="82"/>
      <c r="AA33" s="82"/>
      <c r="AB33" s="82"/>
      <c r="AD33" s="252" t="s">
        <v>980</v>
      </c>
      <c r="AE33" s="252"/>
      <c r="AF33" s="252"/>
      <c r="AG33" s="252"/>
      <c r="AH33" s="253"/>
      <c r="AI33" s="253"/>
      <c r="AJ33" s="253"/>
      <c r="AK33" s="253"/>
      <c r="AL33" s="253"/>
      <c r="AM33" s="253"/>
      <c r="AN33" s="253"/>
      <c r="AO33" s="253"/>
      <c r="AP33" s="253"/>
      <c r="AQ33" s="253"/>
      <c r="AR33" s="253"/>
      <c r="AS33" s="253"/>
      <c r="AT33" s="241"/>
      <c r="AU33" s="241"/>
      <c r="AV33" s="243" t="s">
        <v>975</v>
      </c>
      <c r="AW33" s="243"/>
      <c r="AX33" s="243"/>
      <c r="AY33" s="244"/>
      <c r="AZ33" s="246"/>
      <c r="BA33" s="246"/>
      <c r="BB33" s="248"/>
    </row>
    <row r="34" spans="1:54" ht="14">
      <c r="A34" s="215"/>
      <c r="B34" s="215"/>
      <c r="C34" s="215"/>
      <c r="D34" s="215"/>
      <c r="E34" s="242"/>
      <c r="F34" s="242"/>
      <c r="G34" s="242"/>
      <c r="H34" s="242"/>
      <c r="I34" s="242"/>
      <c r="J34" s="242"/>
      <c r="K34" s="242"/>
      <c r="L34" s="242"/>
      <c r="M34" s="242"/>
      <c r="N34" s="242"/>
      <c r="O34" s="242"/>
      <c r="P34" s="242"/>
      <c r="Q34" s="242"/>
      <c r="R34" s="242"/>
      <c r="S34" s="250" t="s">
        <v>976</v>
      </c>
      <c r="T34" s="250"/>
      <c r="U34" s="250"/>
      <c r="V34" s="245"/>
      <c r="W34" s="247"/>
      <c r="X34" s="247"/>
      <c r="Y34" s="249"/>
      <c r="Z34" s="82"/>
      <c r="AA34" s="82"/>
      <c r="AB34" s="82"/>
      <c r="AD34" s="215"/>
      <c r="AE34" s="215"/>
      <c r="AF34" s="215"/>
      <c r="AG34" s="215"/>
      <c r="AH34" s="242"/>
      <c r="AI34" s="242"/>
      <c r="AJ34" s="242"/>
      <c r="AK34" s="242"/>
      <c r="AL34" s="242"/>
      <c r="AM34" s="242"/>
      <c r="AN34" s="242"/>
      <c r="AO34" s="242"/>
      <c r="AP34" s="242"/>
      <c r="AQ34" s="242"/>
      <c r="AR34" s="242"/>
      <c r="AS34" s="242"/>
      <c r="AT34" s="242"/>
      <c r="AU34" s="242"/>
      <c r="AV34" s="250" t="s">
        <v>976</v>
      </c>
      <c r="AW34" s="250"/>
      <c r="AX34" s="250"/>
      <c r="AY34" s="245"/>
      <c r="AZ34" s="247"/>
      <c r="BA34" s="247"/>
      <c r="BB34" s="249"/>
    </row>
    <row r="35" spans="1:54" ht="14">
      <c r="A35" s="215"/>
      <c r="B35" s="215"/>
      <c r="C35" s="215"/>
      <c r="D35" s="215"/>
      <c r="E35" s="242"/>
      <c r="F35" s="242"/>
      <c r="G35" s="242"/>
      <c r="H35" s="242"/>
      <c r="I35" s="242"/>
      <c r="J35" s="242"/>
      <c r="K35" s="242"/>
      <c r="L35" s="242"/>
      <c r="M35" s="242"/>
      <c r="N35" s="242"/>
      <c r="O35" s="242"/>
      <c r="P35" s="242"/>
      <c r="Q35" s="242"/>
      <c r="R35" s="242"/>
      <c r="S35" s="251" t="s">
        <v>977</v>
      </c>
      <c r="T35" s="251"/>
      <c r="U35" s="251"/>
      <c r="V35" s="245"/>
      <c r="W35" s="247"/>
      <c r="X35" s="247"/>
      <c r="Y35" s="249"/>
      <c r="Z35" s="82"/>
      <c r="AA35" s="82"/>
      <c r="AB35" s="82"/>
      <c r="AD35" s="215"/>
      <c r="AE35" s="215"/>
      <c r="AF35" s="215"/>
      <c r="AG35" s="215"/>
      <c r="AH35" s="242"/>
      <c r="AI35" s="242"/>
      <c r="AJ35" s="242"/>
      <c r="AK35" s="242"/>
      <c r="AL35" s="242"/>
      <c r="AM35" s="242"/>
      <c r="AN35" s="242"/>
      <c r="AO35" s="242"/>
      <c r="AP35" s="242"/>
      <c r="AQ35" s="242"/>
      <c r="AR35" s="242"/>
      <c r="AS35" s="242"/>
      <c r="AT35" s="242"/>
      <c r="AU35" s="242"/>
      <c r="AV35" s="251" t="s">
        <v>977</v>
      </c>
      <c r="AW35" s="251"/>
      <c r="AX35" s="251"/>
      <c r="AY35" s="245"/>
      <c r="AZ35" s="247"/>
      <c r="BA35" s="247"/>
      <c r="BB35" s="249"/>
    </row>
    <row r="36" spans="1:54" ht="16.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row>
    <row r="37" spans="1:54" ht="23.5">
      <c r="A37" s="240">
        <v>202</v>
      </c>
      <c r="B37" s="240"/>
      <c r="C37" s="203" t="s">
        <v>981</v>
      </c>
      <c r="D37" s="233"/>
      <c r="E37" s="233"/>
      <c r="F37" s="203" t="s">
        <v>982</v>
      </c>
      <c r="G37" s="233"/>
      <c r="H37" s="233"/>
      <c r="I37" s="203" t="s">
        <v>983</v>
      </c>
      <c r="J37" s="70"/>
      <c r="K37" s="66"/>
      <c r="L37" s="234" t="s">
        <v>984</v>
      </c>
      <c r="M37" s="235"/>
      <c r="N37" s="235"/>
      <c r="O37" s="236"/>
      <c r="P37" s="237"/>
      <c r="Q37" s="237"/>
      <c r="R37" s="237"/>
      <c r="S37" s="237"/>
      <c r="T37" s="237"/>
      <c r="U37" s="237"/>
      <c r="V37" s="237"/>
      <c r="W37" s="237"/>
      <c r="X37" s="237"/>
      <c r="Y37" s="237"/>
      <c r="Z37" s="83"/>
      <c r="AA37" s="83"/>
      <c r="AB37" s="83"/>
      <c r="AD37" s="240">
        <f>A37</f>
        <v>202</v>
      </c>
      <c r="AE37" s="240"/>
      <c r="AF37" s="203" t="s">
        <v>981</v>
      </c>
      <c r="AG37" s="233"/>
      <c r="AH37" s="233"/>
      <c r="AI37" s="203" t="s">
        <v>982</v>
      </c>
      <c r="AJ37" s="233"/>
      <c r="AK37" s="233"/>
      <c r="AL37" s="203" t="s">
        <v>983</v>
      </c>
      <c r="AM37" s="70"/>
      <c r="AN37" s="66"/>
      <c r="AO37" s="234" t="s">
        <v>984</v>
      </c>
      <c r="AP37" s="235"/>
      <c r="AQ37" s="235"/>
      <c r="AR37" s="236"/>
      <c r="AS37" s="237"/>
      <c r="AT37" s="237"/>
      <c r="AU37" s="237"/>
      <c r="AV37" s="237"/>
      <c r="AW37" s="237"/>
      <c r="AX37" s="237"/>
      <c r="AY37" s="237"/>
      <c r="AZ37" s="237"/>
      <c r="BA37" s="237"/>
      <c r="BB37" s="237"/>
    </row>
    <row r="38" spans="1:54" ht="23.5">
      <c r="A38" s="240"/>
      <c r="B38" s="240"/>
      <c r="C38" s="203"/>
      <c r="D38" s="233"/>
      <c r="E38" s="233"/>
      <c r="F38" s="203"/>
      <c r="G38" s="233"/>
      <c r="H38" s="233"/>
      <c r="I38" s="203"/>
      <c r="J38" s="70"/>
      <c r="K38" s="66"/>
      <c r="L38" s="224"/>
      <c r="M38" s="225"/>
      <c r="N38" s="225"/>
      <c r="O38" s="226"/>
      <c r="P38" s="238"/>
      <c r="Q38" s="238"/>
      <c r="R38" s="238"/>
      <c r="S38" s="238"/>
      <c r="T38" s="238"/>
      <c r="U38" s="238"/>
      <c r="V38" s="238"/>
      <c r="W38" s="238"/>
      <c r="X38" s="238"/>
      <c r="Y38" s="238"/>
      <c r="Z38" s="83"/>
      <c r="AA38" s="83"/>
      <c r="AB38" s="83"/>
      <c r="AD38" s="240"/>
      <c r="AE38" s="240"/>
      <c r="AF38" s="203"/>
      <c r="AG38" s="233"/>
      <c r="AH38" s="233"/>
      <c r="AI38" s="203"/>
      <c r="AJ38" s="233"/>
      <c r="AK38" s="233"/>
      <c r="AL38" s="203"/>
      <c r="AM38" s="70"/>
      <c r="AN38" s="66"/>
      <c r="AO38" s="224"/>
      <c r="AP38" s="225"/>
      <c r="AQ38" s="225"/>
      <c r="AR38" s="226"/>
      <c r="AS38" s="238"/>
      <c r="AT38" s="238"/>
      <c r="AU38" s="238"/>
      <c r="AV38" s="238"/>
      <c r="AW38" s="238"/>
      <c r="AX38" s="238"/>
      <c r="AY38" s="238"/>
      <c r="AZ38" s="238"/>
      <c r="BA38" s="238"/>
      <c r="BB38" s="238"/>
    </row>
    <row r="39" spans="1:54" ht="16.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row>
    <row r="40" spans="1:54" ht="16.5">
      <c r="A40" s="239" t="s">
        <v>985</v>
      </c>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84"/>
      <c r="AA40" s="84"/>
      <c r="AB40" s="84"/>
      <c r="AD40" s="239" t="s">
        <v>985</v>
      </c>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row>
    <row r="41" spans="1:54" ht="17" thickBo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row>
    <row r="42" spans="1:54" ht="17.5" thickTop="1" thickBot="1">
      <c r="A42" s="227" t="s">
        <v>986</v>
      </c>
      <c r="B42" s="227"/>
      <c r="C42" s="227"/>
      <c r="D42" s="227"/>
      <c r="E42" s="85" t="s">
        <v>987</v>
      </c>
      <c r="F42" s="66"/>
      <c r="G42" s="66"/>
      <c r="H42" s="66"/>
      <c r="I42" s="66"/>
      <c r="J42" s="66"/>
      <c r="K42" s="66"/>
      <c r="L42" s="66"/>
      <c r="M42" s="66"/>
      <c r="N42" s="66"/>
      <c r="O42" s="66"/>
      <c r="P42" s="66"/>
      <c r="Q42" s="86" t="s">
        <v>988</v>
      </c>
      <c r="R42" s="87"/>
      <c r="S42" s="87"/>
      <c r="T42" s="87"/>
      <c r="U42" s="228"/>
      <c r="V42" s="228"/>
      <c r="W42" s="228"/>
      <c r="X42" s="228"/>
      <c r="Y42" s="229"/>
      <c r="Z42" s="70"/>
      <c r="AA42" s="70"/>
      <c r="AB42" s="70"/>
      <c r="AD42" s="227" t="s">
        <v>986</v>
      </c>
      <c r="AE42" s="227"/>
      <c r="AF42" s="227"/>
      <c r="AG42" s="227"/>
      <c r="AH42" s="85" t="s">
        <v>987</v>
      </c>
      <c r="AI42" s="66"/>
      <c r="AJ42" s="66"/>
      <c r="AK42" s="66"/>
      <c r="AL42" s="66"/>
      <c r="AM42" s="66"/>
      <c r="AN42" s="66"/>
      <c r="AO42" s="66"/>
      <c r="AP42" s="66"/>
      <c r="AQ42" s="66"/>
      <c r="AR42" s="66"/>
      <c r="AS42" s="66"/>
      <c r="AT42" s="86" t="s">
        <v>988</v>
      </c>
      <c r="AU42" s="87"/>
      <c r="AV42" s="87"/>
      <c r="AW42" s="87"/>
      <c r="AX42" s="228"/>
      <c r="AY42" s="228"/>
      <c r="AZ42" s="228"/>
      <c r="BA42" s="228"/>
      <c r="BB42" s="229"/>
    </row>
    <row r="43" spans="1:54" ht="17" thickTop="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row>
    <row r="44" spans="1:54" ht="16.5">
      <c r="A44" s="215" t="s">
        <v>989</v>
      </c>
      <c r="B44" s="215"/>
      <c r="C44" s="215"/>
      <c r="D44" s="215"/>
      <c r="E44" s="230" t="s">
        <v>990</v>
      </c>
      <c r="F44" s="231"/>
      <c r="G44" s="231"/>
      <c r="H44" s="231"/>
      <c r="I44" s="231"/>
      <c r="J44" s="231"/>
      <c r="K44" s="231"/>
      <c r="L44" s="231"/>
      <c r="M44" s="231"/>
      <c r="N44" s="231"/>
      <c r="O44" s="231"/>
      <c r="P44" s="231"/>
      <c r="Q44" s="231"/>
      <c r="R44" s="231"/>
      <c r="S44" s="231"/>
      <c r="T44" s="232"/>
      <c r="U44" s="64"/>
      <c r="V44" s="230" t="s">
        <v>991</v>
      </c>
      <c r="W44" s="231"/>
      <c r="X44" s="231"/>
      <c r="Y44" s="232"/>
      <c r="Z44" s="70"/>
      <c r="AA44" s="70"/>
      <c r="AB44" s="70"/>
      <c r="AD44" s="215" t="s">
        <v>989</v>
      </c>
      <c r="AE44" s="215"/>
      <c r="AF44" s="215"/>
      <c r="AG44" s="215"/>
      <c r="AH44" s="230" t="s">
        <v>990</v>
      </c>
      <c r="AI44" s="231"/>
      <c r="AJ44" s="231"/>
      <c r="AK44" s="231"/>
      <c r="AL44" s="231"/>
      <c r="AM44" s="231"/>
      <c r="AN44" s="231"/>
      <c r="AO44" s="231"/>
      <c r="AP44" s="231"/>
      <c r="AQ44" s="231"/>
      <c r="AR44" s="231"/>
      <c r="AS44" s="231"/>
      <c r="AT44" s="231"/>
      <c r="AU44" s="231"/>
      <c r="AV44" s="231"/>
      <c r="AW44" s="232"/>
      <c r="AX44" s="64"/>
      <c r="AY44" s="230" t="s">
        <v>991</v>
      </c>
      <c r="AZ44" s="231"/>
      <c r="BA44" s="231"/>
      <c r="BB44" s="232"/>
    </row>
    <row r="45" spans="1:54" ht="16.5">
      <c r="A45" s="217" t="s">
        <v>951</v>
      </c>
      <c r="B45" s="217"/>
      <c r="C45" s="217"/>
      <c r="D45" s="217"/>
      <c r="E45" s="200" t="s">
        <v>992</v>
      </c>
      <c r="F45" s="201"/>
      <c r="G45" s="201"/>
      <c r="H45" s="201"/>
      <c r="I45" s="201"/>
      <c r="J45" s="201"/>
      <c r="K45" s="201"/>
      <c r="L45" s="201"/>
      <c r="M45" s="201"/>
      <c r="N45" s="201"/>
      <c r="O45" s="201"/>
      <c r="P45" s="201"/>
      <c r="Q45" s="201"/>
      <c r="R45" s="201"/>
      <c r="S45" s="201"/>
      <c r="T45" s="218"/>
      <c r="U45" s="64"/>
      <c r="V45" s="200" t="s">
        <v>993</v>
      </c>
      <c r="W45" s="201"/>
      <c r="X45" s="201"/>
      <c r="Y45" s="218"/>
      <c r="Z45" s="70"/>
      <c r="AA45" s="70"/>
      <c r="AB45" s="70"/>
      <c r="AD45" s="217" t="s">
        <v>951</v>
      </c>
      <c r="AE45" s="217"/>
      <c r="AF45" s="217"/>
      <c r="AG45" s="217"/>
      <c r="AH45" s="200" t="s">
        <v>992</v>
      </c>
      <c r="AI45" s="201"/>
      <c r="AJ45" s="201"/>
      <c r="AK45" s="201"/>
      <c r="AL45" s="201"/>
      <c r="AM45" s="201"/>
      <c r="AN45" s="201"/>
      <c r="AO45" s="201"/>
      <c r="AP45" s="201"/>
      <c r="AQ45" s="201"/>
      <c r="AR45" s="201"/>
      <c r="AS45" s="201"/>
      <c r="AT45" s="201"/>
      <c r="AU45" s="201"/>
      <c r="AV45" s="201"/>
      <c r="AW45" s="218"/>
      <c r="AX45" s="64"/>
      <c r="AY45" s="200" t="s">
        <v>993</v>
      </c>
      <c r="AZ45" s="201"/>
      <c r="BA45" s="201"/>
      <c r="BB45" s="218"/>
    </row>
    <row r="46" spans="1:54" ht="16.5">
      <c r="A46" s="217"/>
      <c r="B46" s="217"/>
      <c r="C46" s="217"/>
      <c r="D46" s="217"/>
      <c r="E46" s="221" t="s">
        <v>955</v>
      </c>
      <c r="F46" s="222"/>
      <c r="G46" s="222"/>
      <c r="H46" s="222"/>
      <c r="I46" s="222"/>
      <c r="J46" s="222"/>
      <c r="K46" s="222"/>
      <c r="L46" s="222"/>
      <c r="M46" s="222"/>
      <c r="N46" s="222"/>
      <c r="O46" s="222"/>
      <c r="P46" s="222"/>
      <c r="Q46" s="222"/>
      <c r="R46" s="222"/>
      <c r="S46" s="222"/>
      <c r="T46" s="223"/>
      <c r="U46" s="64"/>
      <c r="V46" s="202"/>
      <c r="W46" s="203"/>
      <c r="X46" s="203"/>
      <c r="Y46" s="219"/>
      <c r="Z46" s="70"/>
      <c r="AA46" s="70"/>
      <c r="AB46" s="70"/>
      <c r="AD46" s="217"/>
      <c r="AE46" s="217"/>
      <c r="AF46" s="217"/>
      <c r="AG46" s="217"/>
      <c r="AH46" s="221" t="s">
        <v>955</v>
      </c>
      <c r="AI46" s="222"/>
      <c r="AJ46" s="222"/>
      <c r="AK46" s="222"/>
      <c r="AL46" s="222"/>
      <c r="AM46" s="222"/>
      <c r="AN46" s="222"/>
      <c r="AO46" s="222"/>
      <c r="AP46" s="222"/>
      <c r="AQ46" s="222"/>
      <c r="AR46" s="222"/>
      <c r="AS46" s="222"/>
      <c r="AT46" s="222"/>
      <c r="AU46" s="222"/>
      <c r="AV46" s="222"/>
      <c r="AW46" s="223"/>
      <c r="AX46" s="64"/>
      <c r="AY46" s="202"/>
      <c r="AZ46" s="203"/>
      <c r="BA46" s="203"/>
      <c r="BB46" s="219"/>
    </row>
    <row r="47" spans="1:54" ht="16.5">
      <c r="A47" s="217"/>
      <c r="B47" s="217"/>
      <c r="C47" s="217"/>
      <c r="D47" s="217"/>
      <c r="E47" s="224" t="s">
        <v>994</v>
      </c>
      <c r="F47" s="225"/>
      <c r="G47" s="225"/>
      <c r="H47" s="225"/>
      <c r="I47" s="225"/>
      <c r="J47" s="225"/>
      <c r="K47" s="225"/>
      <c r="L47" s="225"/>
      <c r="M47" s="225"/>
      <c r="N47" s="225"/>
      <c r="O47" s="225"/>
      <c r="P47" s="225"/>
      <c r="Q47" s="225"/>
      <c r="R47" s="225"/>
      <c r="S47" s="225"/>
      <c r="T47" s="226"/>
      <c r="U47" s="64"/>
      <c r="V47" s="204"/>
      <c r="W47" s="205"/>
      <c r="X47" s="205"/>
      <c r="Y47" s="220"/>
      <c r="Z47" s="70"/>
      <c r="AA47" s="70"/>
      <c r="AB47" s="70"/>
      <c r="AD47" s="217"/>
      <c r="AE47" s="217"/>
      <c r="AF47" s="217"/>
      <c r="AG47" s="217"/>
      <c r="AH47" s="224" t="s">
        <v>994</v>
      </c>
      <c r="AI47" s="225"/>
      <c r="AJ47" s="225"/>
      <c r="AK47" s="225"/>
      <c r="AL47" s="225"/>
      <c r="AM47" s="225"/>
      <c r="AN47" s="225"/>
      <c r="AO47" s="225"/>
      <c r="AP47" s="225"/>
      <c r="AQ47" s="225"/>
      <c r="AR47" s="225"/>
      <c r="AS47" s="225"/>
      <c r="AT47" s="225"/>
      <c r="AU47" s="225"/>
      <c r="AV47" s="225"/>
      <c r="AW47" s="226"/>
      <c r="AX47" s="64"/>
      <c r="AY47" s="204"/>
      <c r="AZ47" s="205"/>
      <c r="BA47" s="205"/>
      <c r="BB47" s="220"/>
    </row>
    <row r="48" spans="1:54" ht="16.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row>
    <row r="49" spans="1:54" ht="16.5">
      <c r="A49" s="215" t="s">
        <v>995</v>
      </c>
      <c r="B49" s="215"/>
      <c r="C49" s="215"/>
      <c r="D49" s="215"/>
      <c r="E49" s="215" t="s">
        <v>2</v>
      </c>
      <c r="F49" s="215"/>
      <c r="G49" s="215"/>
      <c r="H49" s="215"/>
      <c r="I49" s="215"/>
      <c r="J49" s="215" t="s">
        <v>965</v>
      </c>
      <c r="K49" s="215"/>
      <c r="L49" s="215"/>
      <c r="M49" s="215"/>
      <c r="N49" s="215"/>
      <c r="O49" s="66"/>
      <c r="P49" s="66"/>
      <c r="Q49" s="216" t="s">
        <v>996</v>
      </c>
      <c r="R49" s="215"/>
      <c r="S49" s="215"/>
      <c r="T49" s="215"/>
      <c r="U49" s="215" t="s">
        <v>965</v>
      </c>
      <c r="V49" s="215"/>
      <c r="W49" s="215"/>
      <c r="X49" s="215"/>
      <c r="Y49" s="215"/>
      <c r="Z49" s="70"/>
      <c r="AA49" s="70"/>
      <c r="AB49" s="70"/>
      <c r="AD49" s="215" t="s">
        <v>995</v>
      </c>
      <c r="AE49" s="215"/>
      <c r="AF49" s="215"/>
      <c r="AG49" s="215"/>
      <c r="AH49" s="215" t="s">
        <v>2</v>
      </c>
      <c r="AI49" s="215"/>
      <c r="AJ49" s="215"/>
      <c r="AK49" s="215"/>
      <c r="AL49" s="215"/>
      <c r="AM49" s="215" t="s">
        <v>965</v>
      </c>
      <c r="AN49" s="215"/>
      <c r="AO49" s="215"/>
      <c r="AP49" s="215"/>
      <c r="AQ49" s="215"/>
      <c r="AR49" s="66"/>
      <c r="AS49" s="66"/>
      <c r="AT49" s="216" t="s">
        <v>996</v>
      </c>
      <c r="AU49" s="215"/>
      <c r="AV49" s="215"/>
      <c r="AW49" s="215"/>
      <c r="AX49" s="215" t="s">
        <v>965</v>
      </c>
      <c r="AY49" s="215"/>
      <c r="AZ49" s="215"/>
      <c r="BA49" s="215"/>
      <c r="BB49" s="215"/>
    </row>
    <row r="50" spans="1:54" ht="16.5">
      <c r="A50" s="215"/>
      <c r="B50" s="215"/>
      <c r="C50" s="215"/>
      <c r="D50" s="215"/>
      <c r="E50" s="215"/>
      <c r="F50" s="215"/>
      <c r="G50" s="215"/>
      <c r="H50" s="215"/>
      <c r="I50" s="215"/>
      <c r="J50" s="215"/>
      <c r="K50" s="215"/>
      <c r="L50" s="215"/>
      <c r="M50" s="215"/>
      <c r="N50" s="215"/>
      <c r="O50" s="66"/>
      <c r="P50" s="66"/>
      <c r="Q50" s="215"/>
      <c r="R50" s="215"/>
      <c r="S50" s="215"/>
      <c r="T50" s="215"/>
      <c r="U50" s="215"/>
      <c r="V50" s="215"/>
      <c r="W50" s="215"/>
      <c r="X50" s="215"/>
      <c r="Y50" s="215"/>
      <c r="Z50" s="70"/>
      <c r="AA50" s="70"/>
      <c r="AB50" s="70"/>
      <c r="AD50" s="215"/>
      <c r="AE50" s="215"/>
      <c r="AF50" s="215"/>
      <c r="AG50" s="215"/>
      <c r="AH50" s="215"/>
      <c r="AI50" s="215"/>
      <c r="AJ50" s="215"/>
      <c r="AK50" s="215"/>
      <c r="AL50" s="215"/>
      <c r="AM50" s="215"/>
      <c r="AN50" s="215"/>
      <c r="AO50" s="215"/>
      <c r="AP50" s="215"/>
      <c r="AQ50" s="215"/>
      <c r="AR50" s="66"/>
      <c r="AS50" s="66"/>
      <c r="AT50" s="215"/>
      <c r="AU50" s="215"/>
      <c r="AV50" s="215"/>
      <c r="AW50" s="215"/>
      <c r="AX50" s="215"/>
      <c r="AY50" s="215"/>
      <c r="AZ50" s="215"/>
      <c r="BA50" s="215"/>
      <c r="BB50" s="215"/>
    </row>
    <row r="51" spans="1:54" ht="16.5">
      <c r="A51" s="215"/>
      <c r="B51" s="215"/>
      <c r="C51" s="215"/>
      <c r="D51" s="215"/>
      <c r="E51" s="215"/>
      <c r="F51" s="215"/>
      <c r="G51" s="215"/>
      <c r="H51" s="215"/>
      <c r="I51" s="215"/>
      <c r="J51" s="215"/>
      <c r="K51" s="215"/>
      <c r="L51" s="215"/>
      <c r="M51" s="215"/>
      <c r="N51" s="215"/>
      <c r="O51" s="66"/>
      <c r="P51" s="66"/>
      <c r="Q51" s="215"/>
      <c r="R51" s="215"/>
      <c r="S51" s="215"/>
      <c r="T51" s="215"/>
      <c r="U51" s="215"/>
      <c r="V51" s="215"/>
      <c r="W51" s="215"/>
      <c r="X51" s="215"/>
      <c r="Y51" s="215"/>
      <c r="Z51" s="70"/>
      <c r="AA51" s="70"/>
      <c r="AB51" s="70"/>
      <c r="AD51" s="215"/>
      <c r="AE51" s="215"/>
      <c r="AF51" s="215"/>
      <c r="AG51" s="215"/>
      <c r="AH51" s="215"/>
      <c r="AI51" s="215"/>
      <c r="AJ51" s="215"/>
      <c r="AK51" s="215"/>
      <c r="AL51" s="215"/>
      <c r="AM51" s="215"/>
      <c r="AN51" s="215"/>
      <c r="AO51" s="215"/>
      <c r="AP51" s="215"/>
      <c r="AQ51" s="215"/>
      <c r="AR51" s="66"/>
      <c r="AS51" s="66"/>
      <c r="AT51" s="215"/>
      <c r="AU51" s="215"/>
      <c r="AV51" s="215"/>
      <c r="AW51" s="215"/>
      <c r="AX51" s="215"/>
      <c r="AY51" s="215"/>
      <c r="AZ51" s="215"/>
      <c r="BA51" s="215"/>
      <c r="BB51" s="215"/>
    </row>
    <row r="52" spans="1:54" ht="16.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row>
    <row r="53" spans="1:54" ht="16.5">
      <c r="A53" s="200" t="s">
        <v>967</v>
      </c>
      <c r="B53" s="201"/>
      <c r="C53" s="201"/>
      <c r="D53" s="201"/>
      <c r="E53" s="206"/>
      <c r="F53" s="206"/>
      <c r="G53" s="206"/>
      <c r="H53" s="206"/>
      <c r="I53" s="206"/>
      <c r="J53" s="206"/>
      <c r="K53" s="206"/>
      <c r="L53" s="206"/>
      <c r="M53" s="206"/>
      <c r="N53" s="206"/>
      <c r="O53" s="206"/>
      <c r="P53" s="206"/>
      <c r="Q53" s="206"/>
      <c r="R53" s="206"/>
      <c r="S53" s="206"/>
      <c r="T53" s="206"/>
      <c r="U53" s="206"/>
      <c r="V53" s="206"/>
      <c r="W53" s="206"/>
      <c r="X53" s="206"/>
      <c r="Y53" s="207"/>
      <c r="Z53" s="75"/>
      <c r="AA53" s="75"/>
      <c r="AB53" s="75"/>
      <c r="AD53" s="200" t="s">
        <v>967</v>
      </c>
      <c r="AE53" s="201"/>
      <c r="AF53" s="201"/>
      <c r="AG53" s="201"/>
      <c r="AH53" s="206"/>
      <c r="AI53" s="206"/>
      <c r="AJ53" s="206"/>
      <c r="AK53" s="206"/>
      <c r="AL53" s="206"/>
      <c r="AM53" s="206"/>
      <c r="AN53" s="206"/>
      <c r="AO53" s="206"/>
      <c r="AP53" s="206"/>
      <c r="AQ53" s="206"/>
      <c r="AR53" s="206"/>
      <c r="AS53" s="206"/>
      <c r="AT53" s="206"/>
      <c r="AU53" s="206"/>
      <c r="AV53" s="206"/>
      <c r="AW53" s="206"/>
      <c r="AX53" s="206"/>
      <c r="AY53" s="206"/>
      <c r="AZ53" s="206"/>
      <c r="BA53" s="206"/>
      <c r="BB53" s="207"/>
    </row>
    <row r="54" spans="1:54" ht="16.5">
      <c r="A54" s="202"/>
      <c r="B54" s="203"/>
      <c r="C54" s="203"/>
      <c r="D54" s="203"/>
      <c r="E54" s="208"/>
      <c r="F54" s="208"/>
      <c r="G54" s="208"/>
      <c r="H54" s="208"/>
      <c r="I54" s="208"/>
      <c r="J54" s="208"/>
      <c r="K54" s="208"/>
      <c r="L54" s="208"/>
      <c r="M54" s="208"/>
      <c r="N54" s="208"/>
      <c r="O54" s="208"/>
      <c r="P54" s="208"/>
      <c r="Q54" s="208"/>
      <c r="R54" s="208"/>
      <c r="S54" s="208"/>
      <c r="T54" s="208"/>
      <c r="U54" s="208"/>
      <c r="V54" s="208"/>
      <c r="W54" s="208"/>
      <c r="X54" s="208"/>
      <c r="Y54" s="209"/>
      <c r="Z54" s="75"/>
      <c r="AA54" s="75"/>
      <c r="AB54" s="75"/>
      <c r="AD54" s="202"/>
      <c r="AE54" s="203"/>
      <c r="AF54" s="203"/>
      <c r="AG54" s="203"/>
      <c r="AH54" s="208"/>
      <c r="AI54" s="208"/>
      <c r="AJ54" s="208"/>
      <c r="AK54" s="208"/>
      <c r="AL54" s="208"/>
      <c r="AM54" s="208"/>
      <c r="AN54" s="208"/>
      <c r="AO54" s="208"/>
      <c r="AP54" s="208"/>
      <c r="AQ54" s="208"/>
      <c r="AR54" s="208"/>
      <c r="AS54" s="208"/>
      <c r="AT54" s="208"/>
      <c r="AU54" s="208"/>
      <c r="AV54" s="208"/>
      <c r="AW54" s="208"/>
      <c r="AX54" s="208"/>
      <c r="AY54" s="208"/>
      <c r="AZ54" s="208"/>
      <c r="BA54" s="208"/>
      <c r="BB54" s="209"/>
    </row>
    <row r="55" spans="1:54" ht="16.5">
      <c r="A55" s="204"/>
      <c r="B55" s="205"/>
      <c r="C55" s="205"/>
      <c r="D55" s="205"/>
      <c r="E55" s="210"/>
      <c r="F55" s="210"/>
      <c r="G55" s="210"/>
      <c r="H55" s="210"/>
      <c r="I55" s="210"/>
      <c r="J55" s="210"/>
      <c r="K55" s="210"/>
      <c r="L55" s="210"/>
      <c r="M55" s="210"/>
      <c r="N55" s="210"/>
      <c r="O55" s="210"/>
      <c r="P55" s="210"/>
      <c r="Q55" s="210"/>
      <c r="R55" s="210"/>
      <c r="S55" s="210"/>
      <c r="T55" s="210"/>
      <c r="U55" s="210"/>
      <c r="V55" s="210"/>
      <c r="W55" s="210"/>
      <c r="X55" s="210"/>
      <c r="Y55" s="211"/>
      <c r="Z55" s="75"/>
      <c r="AA55" s="75"/>
      <c r="AB55" s="75"/>
      <c r="AD55" s="204"/>
      <c r="AE55" s="205"/>
      <c r="AF55" s="205"/>
      <c r="AG55" s="205"/>
      <c r="AH55" s="210"/>
      <c r="AI55" s="210"/>
      <c r="AJ55" s="210"/>
      <c r="AK55" s="210"/>
      <c r="AL55" s="210"/>
      <c r="AM55" s="210"/>
      <c r="AN55" s="210"/>
      <c r="AO55" s="210"/>
      <c r="AP55" s="210"/>
      <c r="AQ55" s="210"/>
      <c r="AR55" s="210"/>
      <c r="AS55" s="210"/>
      <c r="AT55" s="210"/>
      <c r="AU55" s="210"/>
      <c r="AV55" s="210"/>
      <c r="AW55" s="210"/>
      <c r="AX55" s="210"/>
      <c r="AY55" s="210"/>
      <c r="AZ55" s="210"/>
      <c r="BA55" s="210"/>
      <c r="BB55" s="211"/>
    </row>
    <row r="56" spans="1:54" ht="17" thickBo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row>
    <row r="57" spans="1:54" ht="20" thickTop="1" thickBot="1">
      <c r="A57" s="212" t="s">
        <v>997</v>
      </c>
      <c r="B57" s="213"/>
      <c r="C57" s="88"/>
      <c r="D57" s="88"/>
      <c r="E57" s="214">
        <v>202</v>
      </c>
      <c r="F57" s="214"/>
      <c r="G57" s="89" t="s">
        <v>981</v>
      </c>
      <c r="H57" s="89"/>
      <c r="I57" s="90"/>
      <c r="J57" s="89" t="s">
        <v>998</v>
      </c>
      <c r="K57" s="89"/>
      <c r="L57" s="90"/>
      <c r="M57" s="91" t="s">
        <v>983</v>
      </c>
      <c r="N57" s="88"/>
      <c r="O57" s="88"/>
      <c r="P57" s="88"/>
      <c r="Q57" s="88" t="s">
        <v>999</v>
      </c>
      <c r="R57" s="88"/>
      <c r="S57" s="88"/>
      <c r="T57" s="88" t="s">
        <v>1000</v>
      </c>
      <c r="U57" s="88"/>
      <c r="V57" s="92"/>
      <c r="AD57" s="212" t="s">
        <v>997</v>
      </c>
      <c r="AE57" s="213"/>
      <c r="AF57" s="88"/>
      <c r="AG57" s="88"/>
      <c r="AH57" s="214">
        <f>E57</f>
        <v>202</v>
      </c>
      <c r="AI57" s="214"/>
      <c r="AJ57" s="89" t="s">
        <v>981</v>
      </c>
      <c r="AK57" s="89"/>
      <c r="AL57" s="90"/>
      <c r="AM57" s="89" t="s">
        <v>998</v>
      </c>
      <c r="AN57" s="89"/>
      <c r="AO57" s="90"/>
      <c r="AP57" s="91" t="s">
        <v>983</v>
      </c>
      <c r="AQ57" s="88"/>
      <c r="AR57" s="88"/>
      <c r="AS57" s="88"/>
      <c r="AT57" s="88" t="s">
        <v>999</v>
      </c>
      <c r="AU57" s="88"/>
      <c r="AV57" s="88"/>
      <c r="AW57" s="88" t="s">
        <v>1000</v>
      </c>
      <c r="AX57" s="88"/>
      <c r="AY57" s="92"/>
    </row>
    <row r="58" spans="1:54" ht="13.5" thickTop="1"/>
  </sheetData>
  <mergeCells count="250">
    <mergeCell ref="A1:G1"/>
    <mergeCell ref="AD1:AJ1"/>
    <mergeCell ref="A2:K2"/>
    <mergeCell ref="R2:Y2"/>
    <mergeCell ref="AD2:AN2"/>
    <mergeCell ref="AU2:BB2"/>
    <mergeCell ref="A3:J4"/>
    <mergeCell ref="AD3:AM4"/>
    <mergeCell ref="T5:Y5"/>
    <mergeCell ref="AW5:BB5"/>
    <mergeCell ref="A6:D6"/>
    <mergeCell ref="E6:R6"/>
    <mergeCell ref="U6:Y6"/>
    <mergeCell ref="AD6:AG6"/>
    <mergeCell ref="AH6:AU6"/>
    <mergeCell ref="AX6:BB6"/>
    <mergeCell ref="AX9:BB9"/>
    <mergeCell ref="U10:Y10"/>
    <mergeCell ref="AX10:BB10"/>
    <mergeCell ref="A7:D9"/>
    <mergeCell ref="E7:R7"/>
    <mergeCell ref="U7:Y7"/>
    <mergeCell ref="AD7:AG9"/>
    <mergeCell ref="AH7:AU7"/>
    <mergeCell ref="AX7:BB7"/>
    <mergeCell ref="E8:R8"/>
    <mergeCell ref="U8:Y8"/>
    <mergeCell ref="AH8:AU8"/>
    <mergeCell ref="AX8:BB8"/>
    <mergeCell ref="A12:D14"/>
    <mergeCell ref="E12:I12"/>
    <mergeCell ref="J12:N12"/>
    <mergeCell ref="Q12:T14"/>
    <mergeCell ref="U12:Y12"/>
    <mergeCell ref="AD12:AG14"/>
    <mergeCell ref="E9:R9"/>
    <mergeCell ref="U9:Y9"/>
    <mergeCell ref="AH9:AU9"/>
    <mergeCell ref="AH12:AL12"/>
    <mergeCell ref="AM12:AQ12"/>
    <mergeCell ref="AT12:AW14"/>
    <mergeCell ref="AX12:BB12"/>
    <mergeCell ref="E13:I14"/>
    <mergeCell ref="J13:N14"/>
    <mergeCell ref="U13:Y14"/>
    <mergeCell ref="AH13:AL14"/>
    <mergeCell ref="AM13:AQ14"/>
    <mergeCell ref="AX13:BB14"/>
    <mergeCell ref="AI20:AM20"/>
    <mergeCell ref="AO20:AS20"/>
    <mergeCell ref="AT20:AU20"/>
    <mergeCell ref="AV20:AX20"/>
    <mergeCell ref="AY20:BB20"/>
    <mergeCell ref="A16:D18"/>
    <mergeCell ref="E16:Y18"/>
    <mergeCell ref="AD16:AG18"/>
    <mergeCell ref="AH16:BB18"/>
    <mergeCell ref="A20:D20"/>
    <mergeCell ref="F20:J20"/>
    <mergeCell ref="L20:P20"/>
    <mergeCell ref="Q20:R20"/>
    <mergeCell ref="S20:U20"/>
    <mergeCell ref="V20:Y20"/>
    <mergeCell ref="A21:D23"/>
    <mergeCell ref="E21:J23"/>
    <mergeCell ref="K21:P23"/>
    <mergeCell ref="Q21:R23"/>
    <mergeCell ref="S21:U21"/>
    <mergeCell ref="V21:V23"/>
    <mergeCell ref="S22:U22"/>
    <mergeCell ref="S23:U23"/>
    <mergeCell ref="AD20:AG20"/>
    <mergeCell ref="AT21:AU23"/>
    <mergeCell ref="AV21:AX21"/>
    <mergeCell ref="AY21:AY23"/>
    <mergeCell ref="AZ21:AZ23"/>
    <mergeCell ref="BA21:BA23"/>
    <mergeCell ref="BB21:BB23"/>
    <mergeCell ref="AV22:AX22"/>
    <mergeCell ref="AV23:AX23"/>
    <mergeCell ref="W21:W23"/>
    <mergeCell ref="X21:X23"/>
    <mergeCell ref="Y21:Y23"/>
    <mergeCell ref="AD21:AG23"/>
    <mergeCell ref="AH21:AM23"/>
    <mergeCell ref="AN21:AS23"/>
    <mergeCell ref="AI24:AM24"/>
    <mergeCell ref="AO24:AS24"/>
    <mergeCell ref="AT24:AU24"/>
    <mergeCell ref="AV24:AX24"/>
    <mergeCell ref="AY24:BB24"/>
    <mergeCell ref="A24:D24"/>
    <mergeCell ref="F24:J24"/>
    <mergeCell ref="L24:P24"/>
    <mergeCell ref="Q24:R24"/>
    <mergeCell ref="S24:U24"/>
    <mergeCell ref="V24:Y24"/>
    <mergeCell ref="A25:D27"/>
    <mergeCell ref="E25:J27"/>
    <mergeCell ref="K25:P27"/>
    <mergeCell ref="Q25:R27"/>
    <mergeCell ref="S25:U25"/>
    <mergeCell ref="V25:V27"/>
    <mergeCell ref="S26:U26"/>
    <mergeCell ref="S27:U27"/>
    <mergeCell ref="AD24:AG24"/>
    <mergeCell ref="AT25:AU27"/>
    <mergeCell ref="AV25:AX25"/>
    <mergeCell ref="AY25:AY27"/>
    <mergeCell ref="AZ25:AZ27"/>
    <mergeCell ref="BA25:BA27"/>
    <mergeCell ref="BB25:BB27"/>
    <mergeCell ref="AV26:AX26"/>
    <mergeCell ref="AV27:AX27"/>
    <mergeCell ref="W25:W27"/>
    <mergeCell ref="X25:X27"/>
    <mergeCell ref="Y25:Y27"/>
    <mergeCell ref="AD25:AG27"/>
    <mergeCell ref="AH25:AM27"/>
    <mergeCell ref="AN25:AS27"/>
    <mergeCell ref="AI28:AM28"/>
    <mergeCell ref="AO28:AS28"/>
    <mergeCell ref="AT28:AU28"/>
    <mergeCell ref="AV28:AX28"/>
    <mergeCell ref="AY28:BB28"/>
    <mergeCell ref="A28:D28"/>
    <mergeCell ref="F28:J28"/>
    <mergeCell ref="L28:P28"/>
    <mergeCell ref="Q28:R28"/>
    <mergeCell ref="S28:U28"/>
    <mergeCell ref="V28:Y28"/>
    <mergeCell ref="A29:D31"/>
    <mergeCell ref="E29:J31"/>
    <mergeCell ref="K29:P31"/>
    <mergeCell ref="Q29:R31"/>
    <mergeCell ref="S29:U29"/>
    <mergeCell ref="V29:V31"/>
    <mergeCell ref="S30:U30"/>
    <mergeCell ref="S31:U31"/>
    <mergeCell ref="AD28:AG28"/>
    <mergeCell ref="AT29:AU31"/>
    <mergeCell ref="AV29:AX29"/>
    <mergeCell ref="AY29:AY31"/>
    <mergeCell ref="AZ29:AZ31"/>
    <mergeCell ref="BA29:BA31"/>
    <mergeCell ref="BB29:BB31"/>
    <mergeCell ref="AV30:AX30"/>
    <mergeCell ref="AV31:AX31"/>
    <mergeCell ref="W29:W31"/>
    <mergeCell ref="X29:X31"/>
    <mergeCell ref="Y29:Y31"/>
    <mergeCell ref="AD29:AG31"/>
    <mergeCell ref="AH29:AM31"/>
    <mergeCell ref="AN29:AS31"/>
    <mergeCell ref="AI32:AM32"/>
    <mergeCell ref="AO32:AS32"/>
    <mergeCell ref="AT32:AU32"/>
    <mergeCell ref="AV32:AX32"/>
    <mergeCell ref="AY32:BB32"/>
    <mergeCell ref="A32:D32"/>
    <mergeCell ref="F32:J32"/>
    <mergeCell ref="L32:P32"/>
    <mergeCell ref="Q32:R32"/>
    <mergeCell ref="S32:U32"/>
    <mergeCell ref="V32:Y32"/>
    <mergeCell ref="A33:D35"/>
    <mergeCell ref="E33:J35"/>
    <mergeCell ref="K33:P35"/>
    <mergeCell ref="Q33:R35"/>
    <mergeCell ref="S33:U33"/>
    <mergeCell ref="V33:V35"/>
    <mergeCell ref="S34:U34"/>
    <mergeCell ref="S35:U35"/>
    <mergeCell ref="AD32:AG32"/>
    <mergeCell ref="AT33:AU35"/>
    <mergeCell ref="AV33:AX33"/>
    <mergeCell ref="AY33:AY35"/>
    <mergeCell ref="AZ33:AZ35"/>
    <mergeCell ref="BA33:BA35"/>
    <mergeCell ref="BB33:BB35"/>
    <mergeCell ref="AV34:AX34"/>
    <mergeCell ref="AV35:AX35"/>
    <mergeCell ref="W33:W35"/>
    <mergeCell ref="X33:X35"/>
    <mergeCell ref="Y33:Y35"/>
    <mergeCell ref="AD33:AG35"/>
    <mergeCell ref="AH33:AM35"/>
    <mergeCell ref="AN33:AS35"/>
    <mergeCell ref="AJ37:AK38"/>
    <mergeCell ref="AL37:AL38"/>
    <mergeCell ref="AO37:AR38"/>
    <mergeCell ref="AS37:BB38"/>
    <mergeCell ref="A40:Y40"/>
    <mergeCell ref="AD40:BB40"/>
    <mergeCell ref="L37:O38"/>
    <mergeCell ref="P37:Y38"/>
    <mergeCell ref="AD37:AE38"/>
    <mergeCell ref="AF37:AF38"/>
    <mergeCell ref="AG37:AH38"/>
    <mergeCell ref="AI37:AI38"/>
    <mergeCell ref="A37:B38"/>
    <mergeCell ref="C37:C38"/>
    <mergeCell ref="D37:E38"/>
    <mergeCell ref="F37:F38"/>
    <mergeCell ref="G37:H38"/>
    <mergeCell ref="I37:I38"/>
    <mergeCell ref="A42:D42"/>
    <mergeCell ref="U42:Y42"/>
    <mergeCell ref="AD42:AG42"/>
    <mergeCell ref="AX42:BB42"/>
    <mergeCell ref="A44:D44"/>
    <mergeCell ref="E44:T44"/>
    <mergeCell ref="V44:Y44"/>
    <mergeCell ref="AD44:AG44"/>
    <mergeCell ref="AH44:AW44"/>
    <mergeCell ref="AY44:BB44"/>
    <mergeCell ref="A45:D47"/>
    <mergeCell ref="E45:T45"/>
    <mergeCell ref="V45:Y47"/>
    <mergeCell ref="AD45:AG47"/>
    <mergeCell ref="AH45:AW45"/>
    <mergeCell ref="AY45:BB47"/>
    <mergeCell ref="E46:T46"/>
    <mergeCell ref="AH46:AW46"/>
    <mergeCell ref="E47:T47"/>
    <mergeCell ref="AH47:AW47"/>
    <mergeCell ref="A53:D55"/>
    <mergeCell ref="E53:Y55"/>
    <mergeCell ref="AD53:AG55"/>
    <mergeCell ref="AH53:BB55"/>
    <mergeCell ref="A57:B57"/>
    <mergeCell ref="E57:F57"/>
    <mergeCell ref="AD57:AE57"/>
    <mergeCell ref="AH57:AI57"/>
    <mergeCell ref="AH49:AL49"/>
    <mergeCell ref="AM49:AQ49"/>
    <mergeCell ref="AT49:AW51"/>
    <mergeCell ref="AX49:BB49"/>
    <mergeCell ref="E50:I51"/>
    <mergeCell ref="J50:N51"/>
    <mergeCell ref="U50:Y51"/>
    <mergeCell ref="AH50:AL51"/>
    <mergeCell ref="AM50:AQ51"/>
    <mergeCell ref="AX50:BB51"/>
    <mergeCell ref="A49:D51"/>
    <mergeCell ref="E49:I49"/>
    <mergeCell ref="J49:N49"/>
    <mergeCell ref="Q49:T51"/>
    <mergeCell ref="U49:Y49"/>
    <mergeCell ref="AD49:AG51"/>
  </mergeCells>
  <phoneticPr fontId="2"/>
  <dataValidations count="2">
    <dataValidation type="list" allowBlank="1" showInputMessage="1" showErrorMessage="1" sqref="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L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L65593 JH65593 TD65593 ACZ65593 AMV65593 AWR65593 BGN65593 BQJ65593 CAF65593 CKB65593 CTX65593 DDT65593 DNP65593 DXL65593 EHH65593 ERD65593 FAZ65593 FKV65593 FUR65593 GEN65593 GOJ65593 GYF65593 HIB65593 HRX65593 IBT65593 ILP65593 IVL65593 JFH65593 JPD65593 JYZ65593 KIV65593 KSR65593 LCN65593 LMJ65593 LWF65593 MGB65593 MPX65593 MZT65593 NJP65593 NTL65593 ODH65593 OND65593 OWZ65593 PGV65593 PQR65593 QAN65593 QKJ65593 QUF65593 REB65593 RNX65593 RXT65593 SHP65593 SRL65593 TBH65593 TLD65593 TUZ65593 UEV65593 UOR65593 UYN65593 VIJ65593 VSF65593 WCB65593 WLX65593 WVT65593 L131129 JH131129 TD131129 ACZ131129 AMV131129 AWR131129 BGN131129 BQJ131129 CAF131129 CKB131129 CTX131129 DDT131129 DNP131129 DXL131129 EHH131129 ERD131129 FAZ131129 FKV131129 FUR131129 GEN131129 GOJ131129 GYF131129 HIB131129 HRX131129 IBT131129 ILP131129 IVL131129 JFH131129 JPD131129 JYZ131129 KIV131129 KSR131129 LCN131129 LMJ131129 LWF131129 MGB131129 MPX131129 MZT131129 NJP131129 NTL131129 ODH131129 OND131129 OWZ131129 PGV131129 PQR131129 QAN131129 QKJ131129 QUF131129 REB131129 RNX131129 RXT131129 SHP131129 SRL131129 TBH131129 TLD131129 TUZ131129 UEV131129 UOR131129 UYN131129 VIJ131129 VSF131129 WCB131129 WLX131129 WVT131129 L196665 JH196665 TD196665 ACZ196665 AMV196665 AWR196665 BGN196665 BQJ196665 CAF196665 CKB196665 CTX196665 DDT196665 DNP196665 DXL196665 EHH196665 ERD196665 FAZ196665 FKV196665 FUR196665 GEN196665 GOJ196665 GYF196665 HIB196665 HRX196665 IBT196665 ILP196665 IVL196665 JFH196665 JPD196665 JYZ196665 KIV196665 KSR196665 LCN196665 LMJ196665 LWF196665 MGB196665 MPX196665 MZT196665 NJP196665 NTL196665 ODH196665 OND196665 OWZ196665 PGV196665 PQR196665 QAN196665 QKJ196665 QUF196665 REB196665 RNX196665 RXT196665 SHP196665 SRL196665 TBH196665 TLD196665 TUZ196665 UEV196665 UOR196665 UYN196665 VIJ196665 VSF196665 WCB196665 WLX196665 WVT196665 L262201 JH262201 TD262201 ACZ262201 AMV262201 AWR262201 BGN262201 BQJ262201 CAF262201 CKB262201 CTX262201 DDT262201 DNP262201 DXL262201 EHH262201 ERD262201 FAZ262201 FKV262201 FUR262201 GEN262201 GOJ262201 GYF262201 HIB262201 HRX262201 IBT262201 ILP262201 IVL262201 JFH262201 JPD262201 JYZ262201 KIV262201 KSR262201 LCN262201 LMJ262201 LWF262201 MGB262201 MPX262201 MZT262201 NJP262201 NTL262201 ODH262201 OND262201 OWZ262201 PGV262201 PQR262201 QAN262201 QKJ262201 QUF262201 REB262201 RNX262201 RXT262201 SHP262201 SRL262201 TBH262201 TLD262201 TUZ262201 UEV262201 UOR262201 UYN262201 VIJ262201 VSF262201 WCB262201 WLX262201 WVT262201 L327737 JH327737 TD327737 ACZ327737 AMV327737 AWR327737 BGN327737 BQJ327737 CAF327737 CKB327737 CTX327737 DDT327737 DNP327737 DXL327737 EHH327737 ERD327737 FAZ327737 FKV327737 FUR327737 GEN327737 GOJ327737 GYF327737 HIB327737 HRX327737 IBT327737 ILP327737 IVL327737 JFH327737 JPD327737 JYZ327737 KIV327737 KSR327737 LCN327737 LMJ327737 LWF327737 MGB327737 MPX327737 MZT327737 NJP327737 NTL327737 ODH327737 OND327737 OWZ327737 PGV327737 PQR327737 QAN327737 QKJ327737 QUF327737 REB327737 RNX327737 RXT327737 SHP327737 SRL327737 TBH327737 TLD327737 TUZ327737 UEV327737 UOR327737 UYN327737 VIJ327737 VSF327737 WCB327737 WLX327737 WVT327737 L393273 JH393273 TD393273 ACZ393273 AMV393273 AWR393273 BGN393273 BQJ393273 CAF393273 CKB393273 CTX393273 DDT393273 DNP393273 DXL393273 EHH393273 ERD393273 FAZ393273 FKV393273 FUR393273 GEN393273 GOJ393273 GYF393273 HIB393273 HRX393273 IBT393273 ILP393273 IVL393273 JFH393273 JPD393273 JYZ393273 KIV393273 KSR393273 LCN393273 LMJ393273 LWF393273 MGB393273 MPX393273 MZT393273 NJP393273 NTL393273 ODH393273 OND393273 OWZ393273 PGV393273 PQR393273 QAN393273 QKJ393273 QUF393273 REB393273 RNX393273 RXT393273 SHP393273 SRL393273 TBH393273 TLD393273 TUZ393273 UEV393273 UOR393273 UYN393273 VIJ393273 VSF393273 WCB393273 WLX393273 WVT393273 L458809 JH458809 TD458809 ACZ458809 AMV458809 AWR458809 BGN458809 BQJ458809 CAF458809 CKB458809 CTX458809 DDT458809 DNP458809 DXL458809 EHH458809 ERD458809 FAZ458809 FKV458809 FUR458809 GEN458809 GOJ458809 GYF458809 HIB458809 HRX458809 IBT458809 ILP458809 IVL458809 JFH458809 JPD458809 JYZ458809 KIV458809 KSR458809 LCN458809 LMJ458809 LWF458809 MGB458809 MPX458809 MZT458809 NJP458809 NTL458809 ODH458809 OND458809 OWZ458809 PGV458809 PQR458809 QAN458809 QKJ458809 QUF458809 REB458809 RNX458809 RXT458809 SHP458809 SRL458809 TBH458809 TLD458809 TUZ458809 UEV458809 UOR458809 UYN458809 VIJ458809 VSF458809 WCB458809 WLX458809 WVT458809 L524345 JH524345 TD524345 ACZ524345 AMV524345 AWR524345 BGN524345 BQJ524345 CAF524345 CKB524345 CTX524345 DDT524345 DNP524345 DXL524345 EHH524345 ERD524345 FAZ524345 FKV524345 FUR524345 GEN524345 GOJ524345 GYF524345 HIB524345 HRX524345 IBT524345 ILP524345 IVL524345 JFH524345 JPD524345 JYZ524345 KIV524345 KSR524345 LCN524345 LMJ524345 LWF524345 MGB524345 MPX524345 MZT524345 NJP524345 NTL524345 ODH524345 OND524345 OWZ524345 PGV524345 PQR524345 QAN524345 QKJ524345 QUF524345 REB524345 RNX524345 RXT524345 SHP524345 SRL524345 TBH524345 TLD524345 TUZ524345 UEV524345 UOR524345 UYN524345 VIJ524345 VSF524345 WCB524345 WLX524345 WVT524345 L589881 JH589881 TD589881 ACZ589881 AMV589881 AWR589881 BGN589881 BQJ589881 CAF589881 CKB589881 CTX589881 DDT589881 DNP589881 DXL589881 EHH589881 ERD589881 FAZ589881 FKV589881 FUR589881 GEN589881 GOJ589881 GYF589881 HIB589881 HRX589881 IBT589881 ILP589881 IVL589881 JFH589881 JPD589881 JYZ589881 KIV589881 KSR589881 LCN589881 LMJ589881 LWF589881 MGB589881 MPX589881 MZT589881 NJP589881 NTL589881 ODH589881 OND589881 OWZ589881 PGV589881 PQR589881 QAN589881 QKJ589881 QUF589881 REB589881 RNX589881 RXT589881 SHP589881 SRL589881 TBH589881 TLD589881 TUZ589881 UEV589881 UOR589881 UYN589881 VIJ589881 VSF589881 WCB589881 WLX589881 WVT589881 L655417 JH655417 TD655417 ACZ655417 AMV655417 AWR655417 BGN655417 BQJ655417 CAF655417 CKB655417 CTX655417 DDT655417 DNP655417 DXL655417 EHH655417 ERD655417 FAZ655417 FKV655417 FUR655417 GEN655417 GOJ655417 GYF655417 HIB655417 HRX655417 IBT655417 ILP655417 IVL655417 JFH655417 JPD655417 JYZ655417 KIV655417 KSR655417 LCN655417 LMJ655417 LWF655417 MGB655417 MPX655417 MZT655417 NJP655417 NTL655417 ODH655417 OND655417 OWZ655417 PGV655417 PQR655417 QAN655417 QKJ655417 QUF655417 REB655417 RNX655417 RXT655417 SHP655417 SRL655417 TBH655417 TLD655417 TUZ655417 UEV655417 UOR655417 UYN655417 VIJ655417 VSF655417 WCB655417 WLX655417 WVT655417 L720953 JH720953 TD720953 ACZ720953 AMV720953 AWR720953 BGN720953 BQJ720953 CAF720953 CKB720953 CTX720953 DDT720953 DNP720953 DXL720953 EHH720953 ERD720953 FAZ720953 FKV720953 FUR720953 GEN720953 GOJ720953 GYF720953 HIB720953 HRX720953 IBT720953 ILP720953 IVL720953 JFH720953 JPD720953 JYZ720953 KIV720953 KSR720953 LCN720953 LMJ720953 LWF720953 MGB720953 MPX720953 MZT720953 NJP720953 NTL720953 ODH720953 OND720953 OWZ720953 PGV720953 PQR720953 QAN720953 QKJ720953 QUF720953 REB720953 RNX720953 RXT720953 SHP720953 SRL720953 TBH720953 TLD720953 TUZ720953 UEV720953 UOR720953 UYN720953 VIJ720953 VSF720953 WCB720953 WLX720953 WVT720953 L786489 JH786489 TD786489 ACZ786489 AMV786489 AWR786489 BGN786489 BQJ786489 CAF786489 CKB786489 CTX786489 DDT786489 DNP786489 DXL786489 EHH786489 ERD786489 FAZ786489 FKV786489 FUR786489 GEN786489 GOJ786489 GYF786489 HIB786489 HRX786489 IBT786489 ILP786489 IVL786489 JFH786489 JPD786489 JYZ786489 KIV786489 KSR786489 LCN786489 LMJ786489 LWF786489 MGB786489 MPX786489 MZT786489 NJP786489 NTL786489 ODH786489 OND786489 OWZ786489 PGV786489 PQR786489 QAN786489 QKJ786489 QUF786489 REB786489 RNX786489 RXT786489 SHP786489 SRL786489 TBH786489 TLD786489 TUZ786489 UEV786489 UOR786489 UYN786489 VIJ786489 VSF786489 WCB786489 WLX786489 WVT786489 L852025 JH852025 TD852025 ACZ852025 AMV852025 AWR852025 BGN852025 BQJ852025 CAF852025 CKB852025 CTX852025 DDT852025 DNP852025 DXL852025 EHH852025 ERD852025 FAZ852025 FKV852025 FUR852025 GEN852025 GOJ852025 GYF852025 HIB852025 HRX852025 IBT852025 ILP852025 IVL852025 JFH852025 JPD852025 JYZ852025 KIV852025 KSR852025 LCN852025 LMJ852025 LWF852025 MGB852025 MPX852025 MZT852025 NJP852025 NTL852025 ODH852025 OND852025 OWZ852025 PGV852025 PQR852025 QAN852025 QKJ852025 QUF852025 REB852025 RNX852025 RXT852025 SHP852025 SRL852025 TBH852025 TLD852025 TUZ852025 UEV852025 UOR852025 UYN852025 VIJ852025 VSF852025 WCB852025 WLX852025 WVT852025 L917561 JH917561 TD917561 ACZ917561 AMV917561 AWR917561 BGN917561 BQJ917561 CAF917561 CKB917561 CTX917561 DDT917561 DNP917561 DXL917561 EHH917561 ERD917561 FAZ917561 FKV917561 FUR917561 GEN917561 GOJ917561 GYF917561 HIB917561 HRX917561 IBT917561 ILP917561 IVL917561 JFH917561 JPD917561 JYZ917561 KIV917561 KSR917561 LCN917561 LMJ917561 LWF917561 MGB917561 MPX917561 MZT917561 NJP917561 NTL917561 ODH917561 OND917561 OWZ917561 PGV917561 PQR917561 QAN917561 QKJ917561 QUF917561 REB917561 RNX917561 RXT917561 SHP917561 SRL917561 TBH917561 TLD917561 TUZ917561 UEV917561 UOR917561 UYN917561 VIJ917561 VSF917561 WCB917561 WLX917561 WVT917561 L983097 JH983097 TD983097 ACZ983097 AMV983097 AWR983097 BGN983097 BQJ983097 CAF983097 CKB983097 CTX983097 DDT983097 DNP983097 DXL983097 EHH983097 ERD983097 FAZ983097 FKV983097 FUR983097 GEN983097 GOJ983097 GYF983097 HIB983097 HRX983097 IBT983097 ILP983097 IVL983097 JFH983097 JPD983097 JYZ983097 KIV983097 KSR983097 LCN983097 LMJ983097 LWF983097 MGB983097 MPX983097 MZT983097 NJP983097 NTL983097 ODH983097 OND983097 OWZ983097 PGV983097 PQR983097 QAN983097 QKJ983097 QUF983097 REB983097 RNX983097 RXT983097 SHP983097 SRL983097 TBH983097 TLD983097 TUZ983097 UEV983097 UOR983097 UYN983097 VIJ983097 VSF983097 WCB983097 WLX983097 WVT983097 AJ37 KF37 UB37 ADX37 ANT37 AXP37 BHL37 BRH37 CBD37 CKZ37 CUV37 DER37 DON37 DYJ37 EIF37 ESB37 FBX37 FLT37 FVP37 GFL37 GPH37 GZD37 HIZ37 HSV37 ICR37 IMN37 IWJ37 JGF37 JQB37 JZX37 KJT37 KTP37 LDL37 LNH37 LXD37 MGZ37 MQV37 NAR37 NKN37 NUJ37 OEF37 OOB37 OXX37 PHT37 PRP37 QBL37 QLH37 QVD37 REZ37 ROV37 RYR37 SIN37 SSJ37 TCF37 TMB37 TVX37 UFT37 UPP37 UZL37 VJH37 VTD37 WCZ37 WMV37 WWR37 AJ65573 KF65573 UB65573 ADX65573 ANT65573 AXP65573 BHL65573 BRH65573 CBD65573 CKZ65573 CUV65573 DER65573 DON65573 DYJ65573 EIF65573 ESB65573 FBX65573 FLT65573 FVP65573 GFL65573 GPH65573 GZD65573 HIZ65573 HSV65573 ICR65573 IMN65573 IWJ65573 JGF65573 JQB65573 JZX65573 KJT65573 KTP65573 LDL65573 LNH65573 LXD65573 MGZ65573 MQV65573 NAR65573 NKN65573 NUJ65573 OEF65573 OOB65573 OXX65573 PHT65573 PRP65573 QBL65573 QLH65573 QVD65573 REZ65573 ROV65573 RYR65573 SIN65573 SSJ65573 TCF65573 TMB65573 TVX65573 UFT65573 UPP65573 UZL65573 VJH65573 VTD65573 WCZ65573 WMV65573 WWR65573 AJ131109 KF131109 UB131109 ADX131109 ANT131109 AXP131109 BHL131109 BRH131109 CBD131109 CKZ131109 CUV131109 DER131109 DON131109 DYJ131109 EIF131109 ESB131109 FBX131109 FLT131109 FVP131109 GFL131109 GPH131109 GZD131109 HIZ131109 HSV131109 ICR131109 IMN131109 IWJ131109 JGF131109 JQB131109 JZX131109 KJT131109 KTP131109 LDL131109 LNH131109 LXD131109 MGZ131109 MQV131109 NAR131109 NKN131109 NUJ131109 OEF131109 OOB131109 OXX131109 PHT131109 PRP131109 QBL131109 QLH131109 QVD131109 REZ131109 ROV131109 RYR131109 SIN131109 SSJ131109 TCF131109 TMB131109 TVX131109 UFT131109 UPP131109 UZL131109 VJH131109 VTD131109 WCZ131109 WMV131109 WWR131109 AJ196645 KF196645 UB196645 ADX196645 ANT196645 AXP196645 BHL196645 BRH196645 CBD196645 CKZ196645 CUV196645 DER196645 DON196645 DYJ196645 EIF196645 ESB196645 FBX196645 FLT196645 FVP196645 GFL196645 GPH196645 GZD196645 HIZ196645 HSV196645 ICR196645 IMN196645 IWJ196645 JGF196645 JQB196645 JZX196645 KJT196645 KTP196645 LDL196645 LNH196645 LXD196645 MGZ196645 MQV196645 NAR196645 NKN196645 NUJ196645 OEF196645 OOB196645 OXX196645 PHT196645 PRP196645 QBL196645 QLH196645 QVD196645 REZ196645 ROV196645 RYR196645 SIN196645 SSJ196645 TCF196645 TMB196645 TVX196645 UFT196645 UPP196645 UZL196645 VJH196645 VTD196645 WCZ196645 WMV196645 WWR196645 AJ262181 KF262181 UB262181 ADX262181 ANT262181 AXP262181 BHL262181 BRH262181 CBD262181 CKZ262181 CUV262181 DER262181 DON262181 DYJ262181 EIF262181 ESB262181 FBX262181 FLT262181 FVP262181 GFL262181 GPH262181 GZD262181 HIZ262181 HSV262181 ICR262181 IMN262181 IWJ262181 JGF262181 JQB262181 JZX262181 KJT262181 KTP262181 LDL262181 LNH262181 LXD262181 MGZ262181 MQV262181 NAR262181 NKN262181 NUJ262181 OEF262181 OOB262181 OXX262181 PHT262181 PRP262181 QBL262181 QLH262181 QVD262181 REZ262181 ROV262181 RYR262181 SIN262181 SSJ262181 TCF262181 TMB262181 TVX262181 UFT262181 UPP262181 UZL262181 VJH262181 VTD262181 WCZ262181 WMV262181 WWR262181 AJ327717 KF327717 UB327717 ADX327717 ANT327717 AXP327717 BHL327717 BRH327717 CBD327717 CKZ327717 CUV327717 DER327717 DON327717 DYJ327717 EIF327717 ESB327717 FBX327717 FLT327717 FVP327717 GFL327717 GPH327717 GZD327717 HIZ327717 HSV327717 ICR327717 IMN327717 IWJ327717 JGF327717 JQB327717 JZX327717 KJT327717 KTP327717 LDL327717 LNH327717 LXD327717 MGZ327717 MQV327717 NAR327717 NKN327717 NUJ327717 OEF327717 OOB327717 OXX327717 PHT327717 PRP327717 QBL327717 QLH327717 QVD327717 REZ327717 ROV327717 RYR327717 SIN327717 SSJ327717 TCF327717 TMB327717 TVX327717 UFT327717 UPP327717 UZL327717 VJH327717 VTD327717 WCZ327717 WMV327717 WWR327717 AJ393253 KF393253 UB393253 ADX393253 ANT393253 AXP393253 BHL393253 BRH393253 CBD393253 CKZ393253 CUV393253 DER393253 DON393253 DYJ393253 EIF393253 ESB393253 FBX393253 FLT393253 FVP393253 GFL393253 GPH393253 GZD393253 HIZ393253 HSV393253 ICR393253 IMN393253 IWJ393253 JGF393253 JQB393253 JZX393253 KJT393253 KTP393253 LDL393253 LNH393253 LXD393253 MGZ393253 MQV393253 NAR393253 NKN393253 NUJ393253 OEF393253 OOB393253 OXX393253 PHT393253 PRP393253 QBL393253 QLH393253 QVD393253 REZ393253 ROV393253 RYR393253 SIN393253 SSJ393253 TCF393253 TMB393253 TVX393253 UFT393253 UPP393253 UZL393253 VJH393253 VTD393253 WCZ393253 WMV393253 WWR393253 AJ458789 KF458789 UB458789 ADX458789 ANT458789 AXP458789 BHL458789 BRH458789 CBD458789 CKZ458789 CUV458789 DER458789 DON458789 DYJ458789 EIF458789 ESB458789 FBX458789 FLT458789 FVP458789 GFL458789 GPH458789 GZD458789 HIZ458789 HSV458789 ICR458789 IMN458789 IWJ458789 JGF458789 JQB458789 JZX458789 KJT458789 KTP458789 LDL458789 LNH458789 LXD458789 MGZ458789 MQV458789 NAR458789 NKN458789 NUJ458789 OEF458789 OOB458789 OXX458789 PHT458789 PRP458789 QBL458789 QLH458789 QVD458789 REZ458789 ROV458789 RYR458789 SIN458789 SSJ458789 TCF458789 TMB458789 TVX458789 UFT458789 UPP458789 UZL458789 VJH458789 VTD458789 WCZ458789 WMV458789 WWR458789 AJ524325 KF524325 UB524325 ADX524325 ANT524325 AXP524325 BHL524325 BRH524325 CBD524325 CKZ524325 CUV524325 DER524325 DON524325 DYJ524325 EIF524325 ESB524325 FBX524325 FLT524325 FVP524325 GFL524325 GPH524325 GZD524325 HIZ524325 HSV524325 ICR524325 IMN524325 IWJ524325 JGF524325 JQB524325 JZX524325 KJT524325 KTP524325 LDL524325 LNH524325 LXD524325 MGZ524325 MQV524325 NAR524325 NKN524325 NUJ524325 OEF524325 OOB524325 OXX524325 PHT524325 PRP524325 QBL524325 QLH524325 QVD524325 REZ524325 ROV524325 RYR524325 SIN524325 SSJ524325 TCF524325 TMB524325 TVX524325 UFT524325 UPP524325 UZL524325 VJH524325 VTD524325 WCZ524325 WMV524325 WWR524325 AJ589861 KF589861 UB589861 ADX589861 ANT589861 AXP589861 BHL589861 BRH589861 CBD589861 CKZ589861 CUV589861 DER589861 DON589861 DYJ589861 EIF589861 ESB589861 FBX589861 FLT589861 FVP589861 GFL589861 GPH589861 GZD589861 HIZ589861 HSV589861 ICR589861 IMN589861 IWJ589861 JGF589861 JQB589861 JZX589861 KJT589861 KTP589861 LDL589861 LNH589861 LXD589861 MGZ589861 MQV589861 NAR589861 NKN589861 NUJ589861 OEF589861 OOB589861 OXX589861 PHT589861 PRP589861 QBL589861 QLH589861 QVD589861 REZ589861 ROV589861 RYR589861 SIN589861 SSJ589861 TCF589861 TMB589861 TVX589861 UFT589861 UPP589861 UZL589861 VJH589861 VTD589861 WCZ589861 WMV589861 WWR589861 AJ655397 KF655397 UB655397 ADX655397 ANT655397 AXP655397 BHL655397 BRH655397 CBD655397 CKZ655397 CUV655397 DER655397 DON655397 DYJ655397 EIF655397 ESB655397 FBX655397 FLT655397 FVP655397 GFL655397 GPH655397 GZD655397 HIZ655397 HSV655397 ICR655397 IMN655397 IWJ655397 JGF655397 JQB655397 JZX655397 KJT655397 KTP655397 LDL655397 LNH655397 LXD655397 MGZ655397 MQV655397 NAR655397 NKN655397 NUJ655397 OEF655397 OOB655397 OXX655397 PHT655397 PRP655397 QBL655397 QLH655397 QVD655397 REZ655397 ROV655397 RYR655397 SIN655397 SSJ655397 TCF655397 TMB655397 TVX655397 UFT655397 UPP655397 UZL655397 VJH655397 VTD655397 WCZ655397 WMV655397 WWR655397 AJ720933 KF720933 UB720933 ADX720933 ANT720933 AXP720933 BHL720933 BRH720933 CBD720933 CKZ720933 CUV720933 DER720933 DON720933 DYJ720933 EIF720933 ESB720933 FBX720933 FLT720933 FVP720933 GFL720933 GPH720933 GZD720933 HIZ720933 HSV720933 ICR720933 IMN720933 IWJ720933 JGF720933 JQB720933 JZX720933 KJT720933 KTP720933 LDL720933 LNH720933 LXD720933 MGZ720933 MQV720933 NAR720933 NKN720933 NUJ720933 OEF720933 OOB720933 OXX720933 PHT720933 PRP720933 QBL720933 QLH720933 QVD720933 REZ720933 ROV720933 RYR720933 SIN720933 SSJ720933 TCF720933 TMB720933 TVX720933 UFT720933 UPP720933 UZL720933 VJH720933 VTD720933 WCZ720933 WMV720933 WWR720933 AJ786469 KF786469 UB786469 ADX786469 ANT786469 AXP786469 BHL786469 BRH786469 CBD786469 CKZ786469 CUV786469 DER786469 DON786469 DYJ786469 EIF786469 ESB786469 FBX786469 FLT786469 FVP786469 GFL786469 GPH786469 GZD786469 HIZ786469 HSV786469 ICR786469 IMN786469 IWJ786469 JGF786469 JQB786469 JZX786469 KJT786469 KTP786469 LDL786469 LNH786469 LXD786469 MGZ786469 MQV786469 NAR786469 NKN786469 NUJ786469 OEF786469 OOB786469 OXX786469 PHT786469 PRP786469 QBL786469 QLH786469 QVD786469 REZ786469 ROV786469 RYR786469 SIN786469 SSJ786469 TCF786469 TMB786469 TVX786469 UFT786469 UPP786469 UZL786469 VJH786469 VTD786469 WCZ786469 WMV786469 WWR786469 AJ852005 KF852005 UB852005 ADX852005 ANT852005 AXP852005 BHL852005 BRH852005 CBD852005 CKZ852005 CUV852005 DER852005 DON852005 DYJ852005 EIF852005 ESB852005 FBX852005 FLT852005 FVP852005 GFL852005 GPH852005 GZD852005 HIZ852005 HSV852005 ICR852005 IMN852005 IWJ852005 JGF852005 JQB852005 JZX852005 KJT852005 KTP852005 LDL852005 LNH852005 LXD852005 MGZ852005 MQV852005 NAR852005 NKN852005 NUJ852005 OEF852005 OOB852005 OXX852005 PHT852005 PRP852005 QBL852005 QLH852005 QVD852005 REZ852005 ROV852005 RYR852005 SIN852005 SSJ852005 TCF852005 TMB852005 TVX852005 UFT852005 UPP852005 UZL852005 VJH852005 VTD852005 WCZ852005 WMV852005 WWR852005 AJ917541 KF917541 UB917541 ADX917541 ANT917541 AXP917541 BHL917541 BRH917541 CBD917541 CKZ917541 CUV917541 DER917541 DON917541 DYJ917541 EIF917541 ESB917541 FBX917541 FLT917541 FVP917541 GFL917541 GPH917541 GZD917541 HIZ917541 HSV917541 ICR917541 IMN917541 IWJ917541 JGF917541 JQB917541 JZX917541 KJT917541 KTP917541 LDL917541 LNH917541 LXD917541 MGZ917541 MQV917541 NAR917541 NKN917541 NUJ917541 OEF917541 OOB917541 OXX917541 PHT917541 PRP917541 QBL917541 QLH917541 QVD917541 REZ917541 ROV917541 RYR917541 SIN917541 SSJ917541 TCF917541 TMB917541 TVX917541 UFT917541 UPP917541 UZL917541 VJH917541 VTD917541 WCZ917541 WMV917541 WWR917541 AJ983077 KF983077 UB983077 ADX983077 ANT983077 AXP983077 BHL983077 BRH983077 CBD983077 CKZ983077 CUV983077 DER983077 DON983077 DYJ983077 EIF983077 ESB983077 FBX983077 FLT983077 FVP983077 GFL983077 GPH983077 GZD983077 HIZ983077 HSV983077 ICR983077 IMN983077 IWJ983077 JGF983077 JQB983077 JZX983077 KJT983077 KTP983077 LDL983077 LNH983077 LXD983077 MGZ983077 MQV983077 NAR983077 NKN983077 NUJ983077 OEF983077 OOB983077 OXX983077 PHT983077 PRP983077 QBL983077 QLH983077 QVD983077 REZ983077 ROV983077 RYR983077 SIN983077 SSJ983077 TCF983077 TMB983077 TVX983077 UFT983077 UPP983077 UZL983077 VJH983077 VTD983077 WCZ983077 WMV983077 WWR983077 AO57 KK57 UG57 AEC57 ANY57 AXU57 BHQ57 BRM57 CBI57 CLE57 CVA57 DEW57 DOS57 DYO57 EIK57 ESG57 FCC57 FLY57 FVU57 GFQ57 GPM57 GZI57 HJE57 HTA57 ICW57 IMS57 IWO57 JGK57 JQG57 KAC57 KJY57 KTU57 LDQ57 LNM57 LXI57 MHE57 MRA57 NAW57 NKS57 NUO57 OEK57 OOG57 OYC57 PHY57 PRU57 QBQ57 QLM57 QVI57 RFE57 RPA57 RYW57 SIS57 SSO57 TCK57 TMG57 TWC57 UFY57 UPU57 UZQ57 VJM57 VTI57 WDE57 WNA57 WWW57 AO65593 KK65593 UG65593 AEC65593 ANY65593 AXU65593 BHQ65593 BRM65593 CBI65593 CLE65593 CVA65593 DEW65593 DOS65593 DYO65593 EIK65593 ESG65593 FCC65593 FLY65593 FVU65593 GFQ65593 GPM65593 GZI65593 HJE65593 HTA65593 ICW65593 IMS65593 IWO65593 JGK65593 JQG65593 KAC65593 KJY65593 KTU65593 LDQ65593 LNM65593 LXI65593 MHE65593 MRA65593 NAW65593 NKS65593 NUO65593 OEK65593 OOG65593 OYC65593 PHY65593 PRU65593 QBQ65593 QLM65593 QVI65593 RFE65593 RPA65593 RYW65593 SIS65593 SSO65593 TCK65593 TMG65593 TWC65593 UFY65593 UPU65593 UZQ65593 VJM65593 VTI65593 WDE65593 WNA65593 WWW65593 AO131129 KK131129 UG131129 AEC131129 ANY131129 AXU131129 BHQ131129 BRM131129 CBI131129 CLE131129 CVA131129 DEW131129 DOS131129 DYO131129 EIK131129 ESG131129 FCC131129 FLY131129 FVU131129 GFQ131129 GPM131129 GZI131129 HJE131129 HTA131129 ICW131129 IMS131129 IWO131129 JGK131129 JQG131129 KAC131129 KJY131129 KTU131129 LDQ131129 LNM131129 LXI131129 MHE131129 MRA131129 NAW131129 NKS131129 NUO131129 OEK131129 OOG131129 OYC131129 PHY131129 PRU131129 QBQ131129 QLM131129 QVI131129 RFE131129 RPA131129 RYW131129 SIS131129 SSO131129 TCK131129 TMG131129 TWC131129 UFY131129 UPU131129 UZQ131129 VJM131129 VTI131129 WDE131129 WNA131129 WWW131129 AO196665 KK196665 UG196665 AEC196665 ANY196665 AXU196665 BHQ196665 BRM196665 CBI196665 CLE196665 CVA196665 DEW196665 DOS196665 DYO196665 EIK196665 ESG196665 FCC196665 FLY196665 FVU196665 GFQ196665 GPM196665 GZI196665 HJE196665 HTA196665 ICW196665 IMS196665 IWO196665 JGK196665 JQG196665 KAC196665 KJY196665 KTU196665 LDQ196665 LNM196665 LXI196665 MHE196665 MRA196665 NAW196665 NKS196665 NUO196665 OEK196665 OOG196665 OYC196665 PHY196665 PRU196665 QBQ196665 QLM196665 QVI196665 RFE196665 RPA196665 RYW196665 SIS196665 SSO196665 TCK196665 TMG196665 TWC196665 UFY196665 UPU196665 UZQ196665 VJM196665 VTI196665 WDE196665 WNA196665 WWW196665 AO262201 KK262201 UG262201 AEC262201 ANY262201 AXU262201 BHQ262201 BRM262201 CBI262201 CLE262201 CVA262201 DEW262201 DOS262201 DYO262201 EIK262201 ESG262201 FCC262201 FLY262201 FVU262201 GFQ262201 GPM262201 GZI262201 HJE262201 HTA262201 ICW262201 IMS262201 IWO262201 JGK262201 JQG262201 KAC262201 KJY262201 KTU262201 LDQ262201 LNM262201 LXI262201 MHE262201 MRA262201 NAW262201 NKS262201 NUO262201 OEK262201 OOG262201 OYC262201 PHY262201 PRU262201 QBQ262201 QLM262201 QVI262201 RFE262201 RPA262201 RYW262201 SIS262201 SSO262201 TCK262201 TMG262201 TWC262201 UFY262201 UPU262201 UZQ262201 VJM262201 VTI262201 WDE262201 WNA262201 WWW262201 AO327737 KK327737 UG327737 AEC327737 ANY327737 AXU327737 BHQ327737 BRM327737 CBI327737 CLE327737 CVA327737 DEW327737 DOS327737 DYO327737 EIK327737 ESG327737 FCC327737 FLY327737 FVU327737 GFQ327737 GPM327737 GZI327737 HJE327737 HTA327737 ICW327737 IMS327737 IWO327737 JGK327737 JQG327737 KAC327737 KJY327737 KTU327737 LDQ327737 LNM327737 LXI327737 MHE327737 MRA327737 NAW327737 NKS327737 NUO327737 OEK327737 OOG327737 OYC327737 PHY327737 PRU327737 QBQ327737 QLM327737 QVI327737 RFE327737 RPA327737 RYW327737 SIS327737 SSO327737 TCK327737 TMG327737 TWC327737 UFY327737 UPU327737 UZQ327737 VJM327737 VTI327737 WDE327737 WNA327737 WWW327737 AO393273 KK393273 UG393273 AEC393273 ANY393273 AXU393273 BHQ393273 BRM393273 CBI393273 CLE393273 CVA393273 DEW393273 DOS393273 DYO393273 EIK393273 ESG393273 FCC393273 FLY393273 FVU393273 GFQ393273 GPM393273 GZI393273 HJE393273 HTA393273 ICW393273 IMS393273 IWO393273 JGK393273 JQG393273 KAC393273 KJY393273 KTU393273 LDQ393273 LNM393273 LXI393273 MHE393273 MRA393273 NAW393273 NKS393273 NUO393273 OEK393273 OOG393273 OYC393273 PHY393273 PRU393273 QBQ393273 QLM393273 QVI393273 RFE393273 RPA393273 RYW393273 SIS393273 SSO393273 TCK393273 TMG393273 TWC393273 UFY393273 UPU393273 UZQ393273 VJM393273 VTI393273 WDE393273 WNA393273 WWW393273 AO458809 KK458809 UG458809 AEC458809 ANY458809 AXU458809 BHQ458809 BRM458809 CBI458809 CLE458809 CVA458809 DEW458809 DOS458809 DYO458809 EIK458809 ESG458809 FCC458809 FLY458809 FVU458809 GFQ458809 GPM458809 GZI458809 HJE458809 HTA458809 ICW458809 IMS458809 IWO458809 JGK458809 JQG458809 KAC458809 KJY458809 KTU458809 LDQ458809 LNM458809 LXI458809 MHE458809 MRA458809 NAW458809 NKS458809 NUO458809 OEK458809 OOG458809 OYC458809 PHY458809 PRU458809 QBQ458809 QLM458809 QVI458809 RFE458809 RPA458809 RYW458809 SIS458809 SSO458809 TCK458809 TMG458809 TWC458809 UFY458809 UPU458809 UZQ458809 VJM458809 VTI458809 WDE458809 WNA458809 WWW458809 AO524345 KK524345 UG524345 AEC524345 ANY524345 AXU524345 BHQ524345 BRM524345 CBI524345 CLE524345 CVA524345 DEW524345 DOS524345 DYO524345 EIK524345 ESG524345 FCC524345 FLY524345 FVU524345 GFQ524345 GPM524345 GZI524345 HJE524345 HTA524345 ICW524345 IMS524345 IWO524345 JGK524345 JQG524345 KAC524345 KJY524345 KTU524345 LDQ524345 LNM524345 LXI524345 MHE524345 MRA524345 NAW524345 NKS524345 NUO524345 OEK524345 OOG524345 OYC524345 PHY524345 PRU524345 QBQ524345 QLM524345 QVI524345 RFE524345 RPA524345 RYW524345 SIS524345 SSO524345 TCK524345 TMG524345 TWC524345 UFY524345 UPU524345 UZQ524345 VJM524345 VTI524345 WDE524345 WNA524345 WWW524345 AO589881 KK589881 UG589881 AEC589881 ANY589881 AXU589881 BHQ589881 BRM589881 CBI589881 CLE589881 CVA589881 DEW589881 DOS589881 DYO589881 EIK589881 ESG589881 FCC589881 FLY589881 FVU589881 GFQ589881 GPM589881 GZI589881 HJE589881 HTA589881 ICW589881 IMS589881 IWO589881 JGK589881 JQG589881 KAC589881 KJY589881 KTU589881 LDQ589881 LNM589881 LXI589881 MHE589881 MRA589881 NAW589881 NKS589881 NUO589881 OEK589881 OOG589881 OYC589881 PHY589881 PRU589881 QBQ589881 QLM589881 QVI589881 RFE589881 RPA589881 RYW589881 SIS589881 SSO589881 TCK589881 TMG589881 TWC589881 UFY589881 UPU589881 UZQ589881 VJM589881 VTI589881 WDE589881 WNA589881 WWW589881 AO655417 KK655417 UG655417 AEC655417 ANY655417 AXU655417 BHQ655417 BRM655417 CBI655417 CLE655417 CVA655417 DEW655417 DOS655417 DYO655417 EIK655417 ESG655417 FCC655417 FLY655417 FVU655417 GFQ655417 GPM655417 GZI655417 HJE655417 HTA655417 ICW655417 IMS655417 IWO655417 JGK655417 JQG655417 KAC655417 KJY655417 KTU655417 LDQ655417 LNM655417 LXI655417 MHE655417 MRA655417 NAW655417 NKS655417 NUO655417 OEK655417 OOG655417 OYC655417 PHY655417 PRU655417 QBQ655417 QLM655417 QVI655417 RFE655417 RPA655417 RYW655417 SIS655417 SSO655417 TCK655417 TMG655417 TWC655417 UFY655417 UPU655417 UZQ655417 VJM655417 VTI655417 WDE655417 WNA655417 WWW655417 AO720953 KK720953 UG720953 AEC720953 ANY720953 AXU720953 BHQ720953 BRM720953 CBI720953 CLE720953 CVA720953 DEW720953 DOS720953 DYO720953 EIK720953 ESG720953 FCC720953 FLY720953 FVU720953 GFQ720953 GPM720953 GZI720953 HJE720953 HTA720953 ICW720953 IMS720953 IWO720953 JGK720953 JQG720953 KAC720953 KJY720953 KTU720953 LDQ720953 LNM720953 LXI720953 MHE720953 MRA720953 NAW720953 NKS720953 NUO720953 OEK720953 OOG720953 OYC720953 PHY720953 PRU720953 QBQ720953 QLM720953 QVI720953 RFE720953 RPA720953 RYW720953 SIS720953 SSO720953 TCK720953 TMG720953 TWC720953 UFY720953 UPU720953 UZQ720953 VJM720953 VTI720953 WDE720953 WNA720953 WWW720953 AO786489 KK786489 UG786489 AEC786489 ANY786489 AXU786489 BHQ786489 BRM786489 CBI786489 CLE786489 CVA786489 DEW786489 DOS786489 DYO786489 EIK786489 ESG786489 FCC786489 FLY786489 FVU786489 GFQ786489 GPM786489 GZI786489 HJE786489 HTA786489 ICW786489 IMS786489 IWO786489 JGK786489 JQG786489 KAC786489 KJY786489 KTU786489 LDQ786489 LNM786489 LXI786489 MHE786489 MRA786489 NAW786489 NKS786489 NUO786489 OEK786489 OOG786489 OYC786489 PHY786489 PRU786489 QBQ786489 QLM786489 QVI786489 RFE786489 RPA786489 RYW786489 SIS786489 SSO786489 TCK786489 TMG786489 TWC786489 UFY786489 UPU786489 UZQ786489 VJM786489 VTI786489 WDE786489 WNA786489 WWW786489 AO852025 KK852025 UG852025 AEC852025 ANY852025 AXU852025 BHQ852025 BRM852025 CBI852025 CLE852025 CVA852025 DEW852025 DOS852025 DYO852025 EIK852025 ESG852025 FCC852025 FLY852025 FVU852025 GFQ852025 GPM852025 GZI852025 HJE852025 HTA852025 ICW852025 IMS852025 IWO852025 JGK852025 JQG852025 KAC852025 KJY852025 KTU852025 LDQ852025 LNM852025 LXI852025 MHE852025 MRA852025 NAW852025 NKS852025 NUO852025 OEK852025 OOG852025 OYC852025 PHY852025 PRU852025 QBQ852025 QLM852025 QVI852025 RFE852025 RPA852025 RYW852025 SIS852025 SSO852025 TCK852025 TMG852025 TWC852025 UFY852025 UPU852025 UZQ852025 VJM852025 VTI852025 WDE852025 WNA852025 WWW852025 AO917561 KK917561 UG917561 AEC917561 ANY917561 AXU917561 BHQ917561 BRM917561 CBI917561 CLE917561 CVA917561 DEW917561 DOS917561 DYO917561 EIK917561 ESG917561 FCC917561 FLY917561 FVU917561 GFQ917561 GPM917561 GZI917561 HJE917561 HTA917561 ICW917561 IMS917561 IWO917561 JGK917561 JQG917561 KAC917561 KJY917561 KTU917561 LDQ917561 LNM917561 LXI917561 MHE917561 MRA917561 NAW917561 NKS917561 NUO917561 OEK917561 OOG917561 OYC917561 PHY917561 PRU917561 QBQ917561 QLM917561 QVI917561 RFE917561 RPA917561 RYW917561 SIS917561 SSO917561 TCK917561 TMG917561 TWC917561 UFY917561 UPU917561 UZQ917561 VJM917561 VTI917561 WDE917561 WNA917561 WWW917561 AO983097 KK983097 UG983097 AEC983097 ANY983097 AXU983097 BHQ983097 BRM983097 CBI983097 CLE983097 CVA983097 DEW983097 DOS983097 DYO983097 EIK983097 ESG983097 FCC983097 FLY983097 FVU983097 GFQ983097 GPM983097 GZI983097 HJE983097 HTA983097 ICW983097 IMS983097 IWO983097 JGK983097 JQG983097 KAC983097 KJY983097 KTU983097 LDQ983097 LNM983097 LXI983097 MHE983097 MRA983097 NAW983097 NKS983097 NUO983097 OEK983097 OOG983097 OYC983097 PHY983097 PRU983097 QBQ983097 QLM983097 QVI983097 RFE983097 RPA983097 RYW983097 SIS983097 SSO983097 TCK983097 TMG983097 TWC983097 UFY983097 UPU983097 UZQ983097 VJM983097 VTI983097 WDE983097 WNA983097 WWW983097" xr:uid="{15E13C20-0F3E-4AF4-8579-CC2B74309FA4}">
      <formula1>"1,2,3,4,5,6,7,8,9,10,11,12,13,14,15,16,17,18,19,20,21,22,23,24,25,26,27,28,29,30,31,"</formula1>
    </dataValidation>
    <dataValidation type="list"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I65593 JE65593 TA65593 ACW65593 AMS65593 AWO65593 BGK65593 BQG65593 CAC65593 CJY65593 CTU65593 DDQ65593 DNM65593 DXI65593 EHE65593 ERA65593 FAW65593 FKS65593 FUO65593 GEK65593 GOG65593 GYC65593 HHY65593 HRU65593 IBQ65593 ILM65593 IVI65593 JFE65593 JPA65593 JYW65593 KIS65593 KSO65593 LCK65593 LMG65593 LWC65593 MFY65593 MPU65593 MZQ65593 NJM65593 NTI65593 ODE65593 ONA65593 OWW65593 PGS65593 PQO65593 QAK65593 QKG65593 QUC65593 RDY65593 RNU65593 RXQ65593 SHM65593 SRI65593 TBE65593 TLA65593 TUW65593 UES65593 UOO65593 UYK65593 VIG65593 VSC65593 WBY65593 WLU65593 WVQ65593 I131129 JE131129 TA131129 ACW131129 AMS131129 AWO131129 BGK131129 BQG131129 CAC131129 CJY131129 CTU131129 DDQ131129 DNM131129 DXI131129 EHE131129 ERA131129 FAW131129 FKS131129 FUO131129 GEK131129 GOG131129 GYC131129 HHY131129 HRU131129 IBQ131129 ILM131129 IVI131129 JFE131129 JPA131129 JYW131129 KIS131129 KSO131129 LCK131129 LMG131129 LWC131129 MFY131129 MPU131129 MZQ131129 NJM131129 NTI131129 ODE131129 ONA131129 OWW131129 PGS131129 PQO131129 QAK131129 QKG131129 QUC131129 RDY131129 RNU131129 RXQ131129 SHM131129 SRI131129 TBE131129 TLA131129 TUW131129 UES131129 UOO131129 UYK131129 VIG131129 VSC131129 WBY131129 WLU131129 WVQ131129 I196665 JE196665 TA196665 ACW196665 AMS196665 AWO196665 BGK196665 BQG196665 CAC196665 CJY196665 CTU196665 DDQ196665 DNM196665 DXI196665 EHE196665 ERA196665 FAW196665 FKS196665 FUO196665 GEK196665 GOG196665 GYC196665 HHY196665 HRU196665 IBQ196665 ILM196665 IVI196665 JFE196665 JPA196665 JYW196665 KIS196665 KSO196665 LCK196665 LMG196665 LWC196665 MFY196665 MPU196665 MZQ196665 NJM196665 NTI196665 ODE196665 ONA196665 OWW196665 PGS196665 PQO196665 QAK196665 QKG196665 QUC196665 RDY196665 RNU196665 RXQ196665 SHM196665 SRI196665 TBE196665 TLA196665 TUW196665 UES196665 UOO196665 UYK196665 VIG196665 VSC196665 WBY196665 WLU196665 WVQ196665 I262201 JE262201 TA262201 ACW262201 AMS262201 AWO262201 BGK262201 BQG262201 CAC262201 CJY262201 CTU262201 DDQ262201 DNM262201 DXI262201 EHE262201 ERA262201 FAW262201 FKS262201 FUO262201 GEK262201 GOG262201 GYC262201 HHY262201 HRU262201 IBQ262201 ILM262201 IVI262201 JFE262201 JPA262201 JYW262201 KIS262201 KSO262201 LCK262201 LMG262201 LWC262201 MFY262201 MPU262201 MZQ262201 NJM262201 NTI262201 ODE262201 ONA262201 OWW262201 PGS262201 PQO262201 QAK262201 QKG262201 QUC262201 RDY262201 RNU262201 RXQ262201 SHM262201 SRI262201 TBE262201 TLA262201 TUW262201 UES262201 UOO262201 UYK262201 VIG262201 VSC262201 WBY262201 WLU262201 WVQ262201 I327737 JE327737 TA327737 ACW327737 AMS327737 AWO327737 BGK327737 BQG327737 CAC327737 CJY327737 CTU327737 DDQ327737 DNM327737 DXI327737 EHE327737 ERA327737 FAW327737 FKS327737 FUO327737 GEK327737 GOG327737 GYC327737 HHY327737 HRU327737 IBQ327737 ILM327737 IVI327737 JFE327737 JPA327737 JYW327737 KIS327737 KSO327737 LCK327737 LMG327737 LWC327737 MFY327737 MPU327737 MZQ327737 NJM327737 NTI327737 ODE327737 ONA327737 OWW327737 PGS327737 PQO327737 QAK327737 QKG327737 QUC327737 RDY327737 RNU327737 RXQ327737 SHM327737 SRI327737 TBE327737 TLA327737 TUW327737 UES327737 UOO327737 UYK327737 VIG327737 VSC327737 WBY327737 WLU327737 WVQ327737 I393273 JE393273 TA393273 ACW393273 AMS393273 AWO393273 BGK393273 BQG393273 CAC393273 CJY393273 CTU393273 DDQ393273 DNM393273 DXI393273 EHE393273 ERA393273 FAW393273 FKS393273 FUO393273 GEK393273 GOG393273 GYC393273 HHY393273 HRU393273 IBQ393273 ILM393273 IVI393273 JFE393273 JPA393273 JYW393273 KIS393273 KSO393273 LCK393273 LMG393273 LWC393273 MFY393273 MPU393273 MZQ393273 NJM393273 NTI393273 ODE393273 ONA393273 OWW393273 PGS393273 PQO393273 QAK393273 QKG393273 QUC393273 RDY393273 RNU393273 RXQ393273 SHM393273 SRI393273 TBE393273 TLA393273 TUW393273 UES393273 UOO393273 UYK393273 VIG393273 VSC393273 WBY393273 WLU393273 WVQ393273 I458809 JE458809 TA458809 ACW458809 AMS458809 AWO458809 BGK458809 BQG458809 CAC458809 CJY458809 CTU458809 DDQ458809 DNM458809 DXI458809 EHE458809 ERA458809 FAW458809 FKS458809 FUO458809 GEK458809 GOG458809 GYC458809 HHY458809 HRU458809 IBQ458809 ILM458809 IVI458809 JFE458809 JPA458809 JYW458809 KIS458809 KSO458809 LCK458809 LMG458809 LWC458809 MFY458809 MPU458809 MZQ458809 NJM458809 NTI458809 ODE458809 ONA458809 OWW458809 PGS458809 PQO458809 QAK458809 QKG458809 QUC458809 RDY458809 RNU458809 RXQ458809 SHM458809 SRI458809 TBE458809 TLA458809 TUW458809 UES458809 UOO458809 UYK458809 VIG458809 VSC458809 WBY458809 WLU458809 WVQ458809 I524345 JE524345 TA524345 ACW524345 AMS524345 AWO524345 BGK524345 BQG524345 CAC524345 CJY524345 CTU524345 DDQ524345 DNM524345 DXI524345 EHE524345 ERA524345 FAW524345 FKS524345 FUO524345 GEK524345 GOG524345 GYC524345 HHY524345 HRU524345 IBQ524345 ILM524345 IVI524345 JFE524345 JPA524345 JYW524345 KIS524345 KSO524345 LCK524345 LMG524345 LWC524345 MFY524345 MPU524345 MZQ524345 NJM524345 NTI524345 ODE524345 ONA524345 OWW524345 PGS524345 PQO524345 QAK524345 QKG524345 QUC524345 RDY524345 RNU524345 RXQ524345 SHM524345 SRI524345 TBE524345 TLA524345 TUW524345 UES524345 UOO524345 UYK524345 VIG524345 VSC524345 WBY524345 WLU524345 WVQ524345 I589881 JE589881 TA589881 ACW589881 AMS589881 AWO589881 BGK589881 BQG589881 CAC589881 CJY589881 CTU589881 DDQ589881 DNM589881 DXI589881 EHE589881 ERA589881 FAW589881 FKS589881 FUO589881 GEK589881 GOG589881 GYC589881 HHY589881 HRU589881 IBQ589881 ILM589881 IVI589881 JFE589881 JPA589881 JYW589881 KIS589881 KSO589881 LCK589881 LMG589881 LWC589881 MFY589881 MPU589881 MZQ589881 NJM589881 NTI589881 ODE589881 ONA589881 OWW589881 PGS589881 PQO589881 QAK589881 QKG589881 QUC589881 RDY589881 RNU589881 RXQ589881 SHM589881 SRI589881 TBE589881 TLA589881 TUW589881 UES589881 UOO589881 UYK589881 VIG589881 VSC589881 WBY589881 WLU589881 WVQ589881 I655417 JE655417 TA655417 ACW655417 AMS655417 AWO655417 BGK655417 BQG655417 CAC655417 CJY655417 CTU655417 DDQ655417 DNM655417 DXI655417 EHE655417 ERA655417 FAW655417 FKS655417 FUO655417 GEK655417 GOG655417 GYC655417 HHY655417 HRU655417 IBQ655417 ILM655417 IVI655417 JFE655417 JPA655417 JYW655417 KIS655417 KSO655417 LCK655417 LMG655417 LWC655417 MFY655417 MPU655417 MZQ655417 NJM655417 NTI655417 ODE655417 ONA655417 OWW655417 PGS655417 PQO655417 QAK655417 QKG655417 QUC655417 RDY655417 RNU655417 RXQ655417 SHM655417 SRI655417 TBE655417 TLA655417 TUW655417 UES655417 UOO655417 UYK655417 VIG655417 VSC655417 WBY655417 WLU655417 WVQ655417 I720953 JE720953 TA720953 ACW720953 AMS720953 AWO720953 BGK720953 BQG720953 CAC720953 CJY720953 CTU720953 DDQ720953 DNM720953 DXI720953 EHE720953 ERA720953 FAW720953 FKS720953 FUO720953 GEK720953 GOG720953 GYC720953 HHY720953 HRU720953 IBQ720953 ILM720953 IVI720953 JFE720953 JPA720953 JYW720953 KIS720953 KSO720953 LCK720953 LMG720953 LWC720953 MFY720953 MPU720953 MZQ720953 NJM720953 NTI720953 ODE720953 ONA720953 OWW720953 PGS720953 PQO720953 QAK720953 QKG720953 QUC720953 RDY720953 RNU720953 RXQ720953 SHM720953 SRI720953 TBE720953 TLA720953 TUW720953 UES720953 UOO720953 UYK720953 VIG720953 VSC720953 WBY720953 WLU720953 WVQ720953 I786489 JE786489 TA786489 ACW786489 AMS786489 AWO786489 BGK786489 BQG786489 CAC786489 CJY786489 CTU786489 DDQ786489 DNM786489 DXI786489 EHE786489 ERA786489 FAW786489 FKS786489 FUO786489 GEK786489 GOG786489 GYC786489 HHY786489 HRU786489 IBQ786489 ILM786489 IVI786489 JFE786489 JPA786489 JYW786489 KIS786489 KSO786489 LCK786489 LMG786489 LWC786489 MFY786489 MPU786489 MZQ786489 NJM786489 NTI786489 ODE786489 ONA786489 OWW786489 PGS786489 PQO786489 QAK786489 QKG786489 QUC786489 RDY786489 RNU786489 RXQ786489 SHM786489 SRI786489 TBE786489 TLA786489 TUW786489 UES786489 UOO786489 UYK786489 VIG786489 VSC786489 WBY786489 WLU786489 WVQ786489 I852025 JE852025 TA852025 ACW852025 AMS852025 AWO852025 BGK852025 BQG852025 CAC852025 CJY852025 CTU852025 DDQ852025 DNM852025 DXI852025 EHE852025 ERA852025 FAW852025 FKS852025 FUO852025 GEK852025 GOG852025 GYC852025 HHY852025 HRU852025 IBQ852025 ILM852025 IVI852025 JFE852025 JPA852025 JYW852025 KIS852025 KSO852025 LCK852025 LMG852025 LWC852025 MFY852025 MPU852025 MZQ852025 NJM852025 NTI852025 ODE852025 ONA852025 OWW852025 PGS852025 PQO852025 QAK852025 QKG852025 QUC852025 RDY852025 RNU852025 RXQ852025 SHM852025 SRI852025 TBE852025 TLA852025 TUW852025 UES852025 UOO852025 UYK852025 VIG852025 VSC852025 WBY852025 WLU852025 WVQ852025 I917561 JE917561 TA917561 ACW917561 AMS917561 AWO917561 BGK917561 BQG917561 CAC917561 CJY917561 CTU917561 DDQ917561 DNM917561 DXI917561 EHE917561 ERA917561 FAW917561 FKS917561 FUO917561 GEK917561 GOG917561 GYC917561 HHY917561 HRU917561 IBQ917561 ILM917561 IVI917561 JFE917561 JPA917561 JYW917561 KIS917561 KSO917561 LCK917561 LMG917561 LWC917561 MFY917561 MPU917561 MZQ917561 NJM917561 NTI917561 ODE917561 ONA917561 OWW917561 PGS917561 PQO917561 QAK917561 QKG917561 QUC917561 RDY917561 RNU917561 RXQ917561 SHM917561 SRI917561 TBE917561 TLA917561 TUW917561 UES917561 UOO917561 UYK917561 VIG917561 VSC917561 WBY917561 WLU917561 WVQ917561 I983097 JE983097 TA983097 ACW983097 AMS983097 AWO983097 BGK983097 BQG983097 CAC983097 CJY983097 CTU983097 DDQ983097 DNM983097 DXI983097 EHE983097 ERA983097 FAW983097 FKS983097 FUO983097 GEK983097 GOG983097 GYC983097 HHY983097 HRU983097 IBQ983097 ILM983097 IVI983097 JFE983097 JPA983097 JYW983097 KIS983097 KSO983097 LCK983097 LMG983097 LWC983097 MFY983097 MPU983097 MZQ983097 NJM983097 NTI983097 ODE983097 ONA983097 OWW983097 PGS983097 PQO983097 QAK983097 QKG983097 QUC983097 RDY983097 RNU983097 RXQ983097 SHM983097 SRI983097 TBE983097 TLA983097 TUW983097 UES983097 UOO983097 UYK983097 VIG983097 VSC983097 WBY983097 WLU983097 WVQ983097 AG37 KC37 TY37 ADU37 ANQ37 AXM37 BHI37 BRE37 CBA37 CKW37 CUS37 DEO37 DOK37 DYG37 EIC37 ERY37 FBU37 FLQ37 FVM37 GFI37 GPE37 GZA37 HIW37 HSS37 ICO37 IMK37 IWG37 JGC37 JPY37 JZU37 KJQ37 KTM37 LDI37 LNE37 LXA37 MGW37 MQS37 NAO37 NKK37 NUG37 OEC37 ONY37 OXU37 PHQ37 PRM37 QBI37 QLE37 QVA37 REW37 ROS37 RYO37 SIK37 SSG37 TCC37 TLY37 TVU37 UFQ37 UPM37 UZI37 VJE37 VTA37 WCW37 WMS37 WWO37 AG65573 KC65573 TY65573 ADU65573 ANQ65573 AXM65573 BHI65573 BRE65573 CBA65573 CKW65573 CUS65573 DEO65573 DOK65573 DYG65573 EIC65573 ERY65573 FBU65573 FLQ65573 FVM65573 GFI65573 GPE65573 GZA65573 HIW65573 HSS65573 ICO65573 IMK65573 IWG65573 JGC65573 JPY65573 JZU65573 KJQ65573 KTM65573 LDI65573 LNE65573 LXA65573 MGW65573 MQS65573 NAO65573 NKK65573 NUG65573 OEC65573 ONY65573 OXU65573 PHQ65573 PRM65573 QBI65573 QLE65573 QVA65573 REW65573 ROS65573 RYO65573 SIK65573 SSG65573 TCC65573 TLY65573 TVU65573 UFQ65573 UPM65573 UZI65573 VJE65573 VTA65573 WCW65573 WMS65573 WWO65573 AG131109 KC131109 TY131109 ADU131109 ANQ131109 AXM131109 BHI131109 BRE131109 CBA131109 CKW131109 CUS131109 DEO131109 DOK131109 DYG131109 EIC131109 ERY131109 FBU131109 FLQ131109 FVM131109 GFI131109 GPE131109 GZA131109 HIW131109 HSS131109 ICO131109 IMK131109 IWG131109 JGC131109 JPY131109 JZU131109 KJQ131109 KTM131109 LDI131109 LNE131109 LXA131109 MGW131109 MQS131109 NAO131109 NKK131109 NUG131109 OEC131109 ONY131109 OXU131109 PHQ131109 PRM131109 QBI131109 QLE131109 QVA131109 REW131109 ROS131109 RYO131109 SIK131109 SSG131109 TCC131109 TLY131109 TVU131109 UFQ131109 UPM131109 UZI131109 VJE131109 VTA131109 WCW131109 WMS131109 WWO131109 AG196645 KC196645 TY196645 ADU196645 ANQ196645 AXM196645 BHI196645 BRE196645 CBA196645 CKW196645 CUS196645 DEO196645 DOK196645 DYG196645 EIC196645 ERY196645 FBU196645 FLQ196645 FVM196645 GFI196645 GPE196645 GZA196645 HIW196645 HSS196645 ICO196645 IMK196645 IWG196645 JGC196645 JPY196645 JZU196645 KJQ196645 KTM196645 LDI196645 LNE196645 LXA196645 MGW196645 MQS196645 NAO196645 NKK196645 NUG196645 OEC196645 ONY196645 OXU196645 PHQ196645 PRM196645 QBI196645 QLE196645 QVA196645 REW196645 ROS196645 RYO196645 SIK196645 SSG196645 TCC196645 TLY196645 TVU196645 UFQ196645 UPM196645 UZI196645 VJE196645 VTA196645 WCW196645 WMS196645 WWO196645 AG262181 KC262181 TY262181 ADU262181 ANQ262181 AXM262181 BHI262181 BRE262181 CBA262181 CKW262181 CUS262181 DEO262181 DOK262181 DYG262181 EIC262181 ERY262181 FBU262181 FLQ262181 FVM262181 GFI262181 GPE262181 GZA262181 HIW262181 HSS262181 ICO262181 IMK262181 IWG262181 JGC262181 JPY262181 JZU262181 KJQ262181 KTM262181 LDI262181 LNE262181 LXA262181 MGW262181 MQS262181 NAO262181 NKK262181 NUG262181 OEC262181 ONY262181 OXU262181 PHQ262181 PRM262181 QBI262181 QLE262181 QVA262181 REW262181 ROS262181 RYO262181 SIK262181 SSG262181 TCC262181 TLY262181 TVU262181 UFQ262181 UPM262181 UZI262181 VJE262181 VTA262181 WCW262181 WMS262181 WWO262181 AG327717 KC327717 TY327717 ADU327717 ANQ327717 AXM327717 BHI327717 BRE327717 CBA327717 CKW327717 CUS327717 DEO327717 DOK327717 DYG327717 EIC327717 ERY327717 FBU327717 FLQ327717 FVM327717 GFI327717 GPE327717 GZA327717 HIW327717 HSS327717 ICO327717 IMK327717 IWG327717 JGC327717 JPY327717 JZU327717 KJQ327717 KTM327717 LDI327717 LNE327717 LXA327717 MGW327717 MQS327717 NAO327717 NKK327717 NUG327717 OEC327717 ONY327717 OXU327717 PHQ327717 PRM327717 QBI327717 QLE327717 QVA327717 REW327717 ROS327717 RYO327717 SIK327717 SSG327717 TCC327717 TLY327717 TVU327717 UFQ327717 UPM327717 UZI327717 VJE327717 VTA327717 WCW327717 WMS327717 WWO327717 AG393253 KC393253 TY393253 ADU393253 ANQ393253 AXM393253 BHI393253 BRE393253 CBA393253 CKW393253 CUS393253 DEO393253 DOK393253 DYG393253 EIC393253 ERY393253 FBU393253 FLQ393253 FVM393253 GFI393253 GPE393253 GZA393253 HIW393253 HSS393253 ICO393253 IMK393253 IWG393253 JGC393253 JPY393253 JZU393253 KJQ393253 KTM393253 LDI393253 LNE393253 LXA393253 MGW393253 MQS393253 NAO393253 NKK393253 NUG393253 OEC393253 ONY393253 OXU393253 PHQ393253 PRM393253 QBI393253 QLE393253 QVA393253 REW393253 ROS393253 RYO393253 SIK393253 SSG393253 TCC393253 TLY393253 TVU393253 UFQ393253 UPM393253 UZI393253 VJE393253 VTA393253 WCW393253 WMS393253 WWO393253 AG458789 KC458789 TY458789 ADU458789 ANQ458789 AXM458789 BHI458789 BRE458789 CBA458789 CKW458789 CUS458789 DEO458789 DOK458789 DYG458789 EIC458789 ERY458789 FBU458789 FLQ458789 FVM458789 GFI458789 GPE458789 GZA458789 HIW458789 HSS458789 ICO458789 IMK458789 IWG458789 JGC458789 JPY458789 JZU458789 KJQ458789 KTM458789 LDI458789 LNE458789 LXA458789 MGW458789 MQS458789 NAO458789 NKK458789 NUG458789 OEC458789 ONY458789 OXU458789 PHQ458789 PRM458789 QBI458789 QLE458789 QVA458789 REW458789 ROS458789 RYO458789 SIK458789 SSG458789 TCC458789 TLY458789 TVU458789 UFQ458789 UPM458789 UZI458789 VJE458789 VTA458789 WCW458789 WMS458789 WWO458789 AG524325 KC524325 TY524325 ADU524325 ANQ524325 AXM524325 BHI524325 BRE524325 CBA524325 CKW524325 CUS524325 DEO524325 DOK524325 DYG524325 EIC524325 ERY524325 FBU524325 FLQ524325 FVM524325 GFI524325 GPE524325 GZA524325 HIW524325 HSS524325 ICO524325 IMK524325 IWG524325 JGC524325 JPY524325 JZU524325 KJQ524325 KTM524325 LDI524325 LNE524325 LXA524325 MGW524325 MQS524325 NAO524325 NKK524325 NUG524325 OEC524325 ONY524325 OXU524325 PHQ524325 PRM524325 QBI524325 QLE524325 QVA524325 REW524325 ROS524325 RYO524325 SIK524325 SSG524325 TCC524325 TLY524325 TVU524325 UFQ524325 UPM524325 UZI524325 VJE524325 VTA524325 WCW524325 WMS524325 WWO524325 AG589861 KC589861 TY589861 ADU589861 ANQ589861 AXM589861 BHI589861 BRE589861 CBA589861 CKW589861 CUS589861 DEO589861 DOK589861 DYG589861 EIC589861 ERY589861 FBU589861 FLQ589861 FVM589861 GFI589861 GPE589861 GZA589861 HIW589861 HSS589861 ICO589861 IMK589861 IWG589861 JGC589861 JPY589861 JZU589861 KJQ589861 KTM589861 LDI589861 LNE589861 LXA589861 MGW589861 MQS589861 NAO589861 NKK589861 NUG589861 OEC589861 ONY589861 OXU589861 PHQ589861 PRM589861 QBI589861 QLE589861 QVA589861 REW589861 ROS589861 RYO589861 SIK589861 SSG589861 TCC589861 TLY589861 TVU589861 UFQ589861 UPM589861 UZI589861 VJE589861 VTA589861 WCW589861 WMS589861 WWO589861 AG655397 KC655397 TY655397 ADU655397 ANQ655397 AXM655397 BHI655397 BRE655397 CBA655397 CKW655397 CUS655397 DEO655397 DOK655397 DYG655397 EIC655397 ERY655397 FBU655397 FLQ655397 FVM655397 GFI655397 GPE655397 GZA655397 HIW655397 HSS655397 ICO655397 IMK655397 IWG655397 JGC655397 JPY655397 JZU655397 KJQ655397 KTM655397 LDI655397 LNE655397 LXA655397 MGW655397 MQS655397 NAO655397 NKK655397 NUG655397 OEC655397 ONY655397 OXU655397 PHQ655397 PRM655397 QBI655397 QLE655397 QVA655397 REW655397 ROS655397 RYO655397 SIK655397 SSG655397 TCC655397 TLY655397 TVU655397 UFQ655397 UPM655397 UZI655397 VJE655397 VTA655397 WCW655397 WMS655397 WWO655397 AG720933 KC720933 TY720933 ADU720933 ANQ720933 AXM720933 BHI720933 BRE720933 CBA720933 CKW720933 CUS720933 DEO720933 DOK720933 DYG720933 EIC720933 ERY720933 FBU720933 FLQ720933 FVM720933 GFI720933 GPE720933 GZA720933 HIW720933 HSS720933 ICO720933 IMK720933 IWG720933 JGC720933 JPY720933 JZU720933 KJQ720933 KTM720933 LDI720933 LNE720933 LXA720933 MGW720933 MQS720933 NAO720933 NKK720933 NUG720933 OEC720933 ONY720933 OXU720933 PHQ720933 PRM720933 QBI720933 QLE720933 QVA720933 REW720933 ROS720933 RYO720933 SIK720933 SSG720933 TCC720933 TLY720933 TVU720933 UFQ720933 UPM720933 UZI720933 VJE720933 VTA720933 WCW720933 WMS720933 WWO720933 AG786469 KC786469 TY786469 ADU786469 ANQ786469 AXM786469 BHI786469 BRE786469 CBA786469 CKW786469 CUS786469 DEO786469 DOK786469 DYG786469 EIC786469 ERY786469 FBU786469 FLQ786469 FVM786469 GFI786469 GPE786469 GZA786469 HIW786469 HSS786469 ICO786469 IMK786469 IWG786469 JGC786469 JPY786469 JZU786469 KJQ786469 KTM786469 LDI786469 LNE786469 LXA786469 MGW786469 MQS786469 NAO786469 NKK786469 NUG786469 OEC786469 ONY786469 OXU786469 PHQ786469 PRM786469 QBI786469 QLE786469 QVA786469 REW786469 ROS786469 RYO786469 SIK786469 SSG786469 TCC786469 TLY786469 TVU786469 UFQ786469 UPM786469 UZI786469 VJE786469 VTA786469 WCW786469 WMS786469 WWO786469 AG852005 KC852005 TY852005 ADU852005 ANQ852005 AXM852005 BHI852005 BRE852005 CBA852005 CKW852005 CUS852005 DEO852005 DOK852005 DYG852005 EIC852005 ERY852005 FBU852005 FLQ852005 FVM852005 GFI852005 GPE852005 GZA852005 HIW852005 HSS852005 ICO852005 IMK852005 IWG852005 JGC852005 JPY852005 JZU852005 KJQ852005 KTM852005 LDI852005 LNE852005 LXA852005 MGW852005 MQS852005 NAO852005 NKK852005 NUG852005 OEC852005 ONY852005 OXU852005 PHQ852005 PRM852005 QBI852005 QLE852005 QVA852005 REW852005 ROS852005 RYO852005 SIK852005 SSG852005 TCC852005 TLY852005 TVU852005 UFQ852005 UPM852005 UZI852005 VJE852005 VTA852005 WCW852005 WMS852005 WWO852005 AG917541 KC917541 TY917541 ADU917541 ANQ917541 AXM917541 BHI917541 BRE917541 CBA917541 CKW917541 CUS917541 DEO917541 DOK917541 DYG917541 EIC917541 ERY917541 FBU917541 FLQ917541 FVM917541 GFI917541 GPE917541 GZA917541 HIW917541 HSS917541 ICO917541 IMK917541 IWG917541 JGC917541 JPY917541 JZU917541 KJQ917541 KTM917541 LDI917541 LNE917541 LXA917541 MGW917541 MQS917541 NAO917541 NKK917541 NUG917541 OEC917541 ONY917541 OXU917541 PHQ917541 PRM917541 QBI917541 QLE917541 QVA917541 REW917541 ROS917541 RYO917541 SIK917541 SSG917541 TCC917541 TLY917541 TVU917541 UFQ917541 UPM917541 UZI917541 VJE917541 VTA917541 WCW917541 WMS917541 WWO917541 AG983077 KC983077 TY983077 ADU983077 ANQ983077 AXM983077 BHI983077 BRE983077 CBA983077 CKW983077 CUS983077 DEO983077 DOK983077 DYG983077 EIC983077 ERY983077 FBU983077 FLQ983077 FVM983077 GFI983077 GPE983077 GZA983077 HIW983077 HSS983077 ICO983077 IMK983077 IWG983077 JGC983077 JPY983077 JZU983077 KJQ983077 KTM983077 LDI983077 LNE983077 LXA983077 MGW983077 MQS983077 NAO983077 NKK983077 NUG983077 OEC983077 ONY983077 OXU983077 PHQ983077 PRM983077 QBI983077 QLE983077 QVA983077 REW983077 ROS983077 RYO983077 SIK983077 SSG983077 TCC983077 TLY983077 TVU983077 UFQ983077 UPM983077 UZI983077 VJE983077 VTA983077 WCW983077 WMS983077 WWO983077 AL57 KH57 UD57 ADZ57 ANV57 AXR57 BHN57 BRJ57 CBF57 CLB57 CUX57 DET57 DOP57 DYL57 EIH57 ESD57 FBZ57 FLV57 FVR57 GFN57 GPJ57 GZF57 HJB57 HSX57 ICT57 IMP57 IWL57 JGH57 JQD57 JZZ57 KJV57 KTR57 LDN57 LNJ57 LXF57 MHB57 MQX57 NAT57 NKP57 NUL57 OEH57 OOD57 OXZ57 PHV57 PRR57 QBN57 QLJ57 QVF57 RFB57 ROX57 RYT57 SIP57 SSL57 TCH57 TMD57 TVZ57 UFV57 UPR57 UZN57 VJJ57 VTF57 WDB57 WMX57 WWT57 AL65593 KH65593 UD65593 ADZ65593 ANV65593 AXR65593 BHN65593 BRJ65593 CBF65593 CLB65593 CUX65593 DET65593 DOP65593 DYL65593 EIH65593 ESD65593 FBZ65593 FLV65593 FVR65593 GFN65593 GPJ65593 GZF65593 HJB65593 HSX65593 ICT65593 IMP65593 IWL65593 JGH65593 JQD65593 JZZ65593 KJV65593 KTR65593 LDN65593 LNJ65593 LXF65593 MHB65593 MQX65593 NAT65593 NKP65593 NUL65593 OEH65593 OOD65593 OXZ65593 PHV65593 PRR65593 QBN65593 QLJ65593 QVF65593 RFB65593 ROX65593 RYT65593 SIP65593 SSL65593 TCH65593 TMD65593 TVZ65593 UFV65593 UPR65593 UZN65593 VJJ65593 VTF65593 WDB65593 WMX65593 WWT65593 AL131129 KH131129 UD131129 ADZ131129 ANV131129 AXR131129 BHN131129 BRJ131129 CBF131129 CLB131129 CUX131129 DET131129 DOP131129 DYL131129 EIH131129 ESD131129 FBZ131129 FLV131129 FVR131129 GFN131129 GPJ131129 GZF131129 HJB131129 HSX131129 ICT131129 IMP131129 IWL131129 JGH131129 JQD131129 JZZ131129 KJV131129 KTR131129 LDN131129 LNJ131129 LXF131129 MHB131129 MQX131129 NAT131129 NKP131129 NUL131129 OEH131129 OOD131129 OXZ131129 PHV131129 PRR131129 QBN131129 QLJ131129 QVF131129 RFB131129 ROX131129 RYT131129 SIP131129 SSL131129 TCH131129 TMD131129 TVZ131129 UFV131129 UPR131129 UZN131129 VJJ131129 VTF131129 WDB131129 WMX131129 WWT131129 AL196665 KH196665 UD196665 ADZ196665 ANV196665 AXR196665 BHN196665 BRJ196665 CBF196665 CLB196665 CUX196665 DET196665 DOP196665 DYL196665 EIH196665 ESD196665 FBZ196665 FLV196665 FVR196665 GFN196665 GPJ196665 GZF196665 HJB196665 HSX196665 ICT196665 IMP196665 IWL196665 JGH196665 JQD196665 JZZ196665 KJV196665 KTR196665 LDN196665 LNJ196665 LXF196665 MHB196665 MQX196665 NAT196665 NKP196665 NUL196665 OEH196665 OOD196665 OXZ196665 PHV196665 PRR196665 QBN196665 QLJ196665 QVF196665 RFB196665 ROX196665 RYT196665 SIP196665 SSL196665 TCH196665 TMD196665 TVZ196665 UFV196665 UPR196665 UZN196665 VJJ196665 VTF196665 WDB196665 WMX196665 WWT196665 AL262201 KH262201 UD262201 ADZ262201 ANV262201 AXR262201 BHN262201 BRJ262201 CBF262201 CLB262201 CUX262201 DET262201 DOP262201 DYL262201 EIH262201 ESD262201 FBZ262201 FLV262201 FVR262201 GFN262201 GPJ262201 GZF262201 HJB262201 HSX262201 ICT262201 IMP262201 IWL262201 JGH262201 JQD262201 JZZ262201 KJV262201 KTR262201 LDN262201 LNJ262201 LXF262201 MHB262201 MQX262201 NAT262201 NKP262201 NUL262201 OEH262201 OOD262201 OXZ262201 PHV262201 PRR262201 QBN262201 QLJ262201 QVF262201 RFB262201 ROX262201 RYT262201 SIP262201 SSL262201 TCH262201 TMD262201 TVZ262201 UFV262201 UPR262201 UZN262201 VJJ262201 VTF262201 WDB262201 WMX262201 WWT262201 AL327737 KH327737 UD327737 ADZ327737 ANV327737 AXR327737 BHN327737 BRJ327737 CBF327737 CLB327737 CUX327737 DET327737 DOP327737 DYL327737 EIH327737 ESD327737 FBZ327737 FLV327737 FVR327737 GFN327737 GPJ327737 GZF327737 HJB327737 HSX327737 ICT327737 IMP327737 IWL327737 JGH327737 JQD327737 JZZ327737 KJV327737 KTR327737 LDN327737 LNJ327737 LXF327737 MHB327737 MQX327737 NAT327737 NKP327737 NUL327737 OEH327737 OOD327737 OXZ327737 PHV327737 PRR327737 QBN327737 QLJ327737 QVF327737 RFB327737 ROX327737 RYT327737 SIP327737 SSL327737 TCH327737 TMD327737 TVZ327737 UFV327737 UPR327737 UZN327737 VJJ327737 VTF327737 WDB327737 WMX327737 WWT327737 AL393273 KH393273 UD393273 ADZ393273 ANV393273 AXR393273 BHN393273 BRJ393273 CBF393273 CLB393273 CUX393273 DET393273 DOP393273 DYL393273 EIH393273 ESD393273 FBZ393273 FLV393273 FVR393273 GFN393273 GPJ393273 GZF393273 HJB393273 HSX393273 ICT393273 IMP393273 IWL393273 JGH393273 JQD393273 JZZ393273 KJV393273 KTR393273 LDN393273 LNJ393273 LXF393273 MHB393273 MQX393273 NAT393273 NKP393273 NUL393273 OEH393273 OOD393273 OXZ393273 PHV393273 PRR393273 QBN393273 QLJ393273 QVF393273 RFB393273 ROX393273 RYT393273 SIP393273 SSL393273 TCH393273 TMD393273 TVZ393273 UFV393273 UPR393273 UZN393273 VJJ393273 VTF393273 WDB393273 WMX393273 WWT393273 AL458809 KH458809 UD458809 ADZ458809 ANV458809 AXR458809 BHN458809 BRJ458809 CBF458809 CLB458809 CUX458809 DET458809 DOP458809 DYL458809 EIH458809 ESD458809 FBZ458809 FLV458809 FVR458809 GFN458809 GPJ458809 GZF458809 HJB458809 HSX458809 ICT458809 IMP458809 IWL458809 JGH458809 JQD458809 JZZ458809 KJV458809 KTR458809 LDN458809 LNJ458809 LXF458809 MHB458809 MQX458809 NAT458809 NKP458809 NUL458809 OEH458809 OOD458809 OXZ458809 PHV458809 PRR458809 QBN458809 QLJ458809 QVF458809 RFB458809 ROX458809 RYT458809 SIP458809 SSL458809 TCH458809 TMD458809 TVZ458809 UFV458809 UPR458809 UZN458809 VJJ458809 VTF458809 WDB458809 WMX458809 WWT458809 AL524345 KH524345 UD524345 ADZ524345 ANV524345 AXR524345 BHN524345 BRJ524345 CBF524345 CLB524345 CUX524345 DET524345 DOP524345 DYL524345 EIH524345 ESD524345 FBZ524345 FLV524345 FVR524345 GFN524345 GPJ524345 GZF524345 HJB524345 HSX524345 ICT524345 IMP524345 IWL524345 JGH524345 JQD524345 JZZ524345 KJV524345 KTR524345 LDN524345 LNJ524345 LXF524345 MHB524345 MQX524345 NAT524345 NKP524345 NUL524345 OEH524345 OOD524345 OXZ524345 PHV524345 PRR524345 QBN524345 QLJ524345 QVF524345 RFB524345 ROX524345 RYT524345 SIP524345 SSL524345 TCH524345 TMD524345 TVZ524345 UFV524345 UPR524345 UZN524345 VJJ524345 VTF524345 WDB524345 WMX524345 WWT524345 AL589881 KH589881 UD589881 ADZ589881 ANV589881 AXR589881 BHN589881 BRJ589881 CBF589881 CLB589881 CUX589881 DET589881 DOP589881 DYL589881 EIH589881 ESD589881 FBZ589881 FLV589881 FVR589881 GFN589881 GPJ589881 GZF589881 HJB589881 HSX589881 ICT589881 IMP589881 IWL589881 JGH589881 JQD589881 JZZ589881 KJV589881 KTR589881 LDN589881 LNJ589881 LXF589881 MHB589881 MQX589881 NAT589881 NKP589881 NUL589881 OEH589881 OOD589881 OXZ589881 PHV589881 PRR589881 QBN589881 QLJ589881 QVF589881 RFB589881 ROX589881 RYT589881 SIP589881 SSL589881 TCH589881 TMD589881 TVZ589881 UFV589881 UPR589881 UZN589881 VJJ589881 VTF589881 WDB589881 WMX589881 WWT589881 AL655417 KH655417 UD655417 ADZ655417 ANV655417 AXR655417 BHN655417 BRJ655417 CBF655417 CLB655417 CUX655417 DET655417 DOP655417 DYL655417 EIH655417 ESD655417 FBZ655417 FLV655417 FVR655417 GFN655417 GPJ655417 GZF655417 HJB655417 HSX655417 ICT655417 IMP655417 IWL655417 JGH655417 JQD655417 JZZ655417 KJV655417 KTR655417 LDN655417 LNJ655417 LXF655417 MHB655417 MQX655417 NAT655417 NKP655417 NUL655417 OEH655417 OOD655417 OXZ655417 PHV655417 PRR655417 QBN655417 QLJ655417 QVF655417 RFB655417 ROX655417 RYT655417 SIP655417 SSL655417 TCH655417 TMD655417 TVZ655417 UFV655417 UPR655417 UZN655417 VJJ655417 VTF655417 WDB655417 WMX655417 WWT655417 AL720953 KH720953 UD720953 ADZ720953 ANV720953 AXR720953 BHN720953 BRJ720953 CBF720953 CLB720953 CUX720953 DET720953 DOP720953 DYL720953 EIH720953 ESD720953 FBZ720953 FLV720953 FVR720953 GFN720953 GPJ720953 GZF720953 HJB720953 HSX720953 ICT720953 IMP720953 IWL720953 JGH720953 JQD720953 JZZ720953 KJV720953 KTR720953 LDN720953 LNJ720953 LXF720953 MHB720953 MQX720953 NAT720953 NKP720953 NUL720953 OEH720953 OOD720953 OXZ720953 PHV720953 PRR720953 QBN720953 QLJ720953 QVF720953 RFB720953 ROX720953 RYT720953 SIP720953 SSL720953 TCH720953 TMD720953 TVZ720953 UFV720953 UPR720953 UZN720953 VJJ720953 VTF720953 WDB720953 WMX720953 WWT720953 AL786489 KH786489 UD786489 ADZ786489 ANV786489 AXR786489 BHN786489 BRJ786489 CBF786489 CLB786489 CUX786489 DET786489 DOP786489 DYL786489 EIH786489 ESD786489 FBZ786489 FLV786489 FVR786489 GFN786489 GPJ786489 GZF786489 HJB786489 HSX786489 ICT786489 IMP786489 IWL786489 JGH786489 JQD786489 JZZ786489 KJV786489 KTR786489 LDN786489 LNJ786489 LXF786489 MHB786489 MQX786489 NAT786489 NKP786489 NUL786489 OEH786489 OOD786489 OXZ786489 PHV786489 PRR786489 QBN786489 QLJ786489 QVF786489 RFB786489 ROX786489 RYT786489 SIP786489 SSL786489 TCH786489 TMD786489 TVZ786489 UFV786489 UPR786489 UZN786489 VJJ786489 VTF786489 WDB786489 WMX786489 WWT786489 AL852025 KH852025 UD852025 ADZ852025 ANV852025 AXR852025 BHN852025 BRJ852025 CBF852025 CLB852025 CUX852025 DET852025 DOP852025 DYL852025 EIH852025 ESD852025 FBZ852025 FLV852025 FVR852025 GFN852025 GPJ852025 GZF852025 HJB852025 HSX852025 ICT852025 IMP852025 IWL852025 JGH852025 JQD852025 JZZ852025 KJV852025 KTR852025 LDN852025 LNJ852025 LXF852025 MHB852025 MQX852025 NAT852025 NKP852025 NUL852025 OEH852025 OOD852025 OXZ852025 PHV852025 PRR852025 QBN852025 QLJ852025 QVF852025 RFB852025 ROX852025 RYT852025 SIP852025 SSL852025 TCH852025 TMD852025 TVZ852025 UFV852025 UPR852025 UZN852025 VJJ852025 VTF852025 WDB852025 WMX852025 WWT852025 AL917561 KH917561 UD917561 ADZ917561 ANV917561 AXR917561 BHN917561 BRJ917561 CBF917561 CLB917561 CUX917561 DET917561 DOP917561 DYL917561 EIH917561 ESD917561 FBZ917561 FLV917561 FVR917561 GFN917561 GPJ917561 GZF917561 HJB917561 HSX917561 ICT917561 IMP917561 IWL917561 JGH917561 JQD917561 JZZ917561 KJV917561 KTR917561 LDN917561 LNJ917561 LXF917561 MHB917561 MQX917561 NAT917561 NKP917561 NUL917561 OEH917561 OOD917561 OXZ917561 PHV917561 PRR917561 QBN917561 QLJ917561 QVF917561 RFB917561 ROX917561 RYT917561 SIP917561 SSL917561 TCH917561 TMD917561 TVZ917561 UFV917561 UPR917561 UZN917561 VJJ917561 VTF917561 WDB917561 WMX917561 WWT917561 AL983097 KH983097 UD983097 ADZ983097 ANV983097 AXR983097 BHN983097 BRJ983097 CBF983097 CLB983097 CUX983097 DET983097 DOP983097 DYL983097 EIH983097 ESD983097 FBZ983097 FLV983097 FVR983097 GFN983097 GPJ983097 GZF983097 HJB983097 HSX983097 ICT983097 IMP983097 IWL983097 JGH983097 JQD983097 JZZ983097 KJV983097 KTR983097 LDN983097 LNJ983097 LXF983097 MHB983097 MQX983097 NAT983097 NKP983097 NUL983097 OEH983097 OOD983097 OXZ983097 PHV983097 PRR983097 QBN983097 QLJ983097 QVF983097 RFB983097 ROX983097 RYT983097 SIP983097 SSL983097 TCH983097 TMD983097 TVZ983097 UFV983097 UPR983097 UZN983097 VJJ983097 VTF983097 WDB983097 WMX983097 WWT983097" xr:uid="{A4677C65-C6FB-44E1-B196-505609589400}">
      <formula1>"1,2,3,4,5,6,7,8,9,10,11,12"</formula1>
    </dataValidation>
  </dataValidations>
  <printOptions horizontalCentered="1" verticalCentered="1"/>
  <pageMargins left="0" right="0" top="0" bottom="0" header="0.31496062992125984" footer="0.31496062992125984"/>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4AC7-5928-41B4-B57C-AEBD3A4C3CF4}">
  <dimension ref="A1:AB82"/>
  <sheetViews>
    <sheetView zoomScaleNormal="100" workbookViewId="0">
      <selection sqref="A1:G1"/>
    </sheetView>
  </sheetViews>
  <sheetFormatPr defaultColWidth="3.6640625" defaultRowHeight="15.75" customHeight="1"/>
  <cols>
    <col min="1" max="28" width="3.6640625" style="65" customWidth="1"/>
    <col min="29" max="16384" width="3.6640625" style="22"/>
  </cols>
  <sheetData>
    <row r="1" spans="1:28" ht="15.75" customHeight="1">
      <c r="A1" s="285" t="s">
        <v>942</v>
      </c>
      <c r="B1" s="285"/>
      <c r="C1" s="285"/>
      <c r="D1" s="285"/>
      <c r="E1" s="285"/>
      <c r="F1" s="285"/>
      <c r="G1" s="285"/>
      <c r="H1" s="64"/>
      <c r="I1" s="64"/>
      <c r="J1" s="64"/>
      <c r="K1" s="64"/>
      <c r="L1" s="64"/>
      <c r="M1" s="64"/>
      <c r="N1" s="64"/>
      <c r="O1" s="64"/>
      <c r="P1" s="64"/>
      <c r="Q1" s="64"/>
      <c r="R1" s="64"/>
      <c r="S1" s="64"/>
      <c r="T1" s="64"/>
      <c r="U1" s="64"/>
      <c r="V1" s="64"/>
      <c r="W1" s="64"/>
      <c r="X1" s="64"/>
      <c r="Y1" s="64"/>
      <c r="Z1" s="64"/>
      <c r="AA1" s="64"/>
      <c r="AB1" s="64"/>
    </row>
    <row r="2" spans="1:28" ht="15.75" customHeight="1">
      <c r="A2" s="279" t="s">
        <v>943</v>
      </c>
      <c r="B2" s="279"/>
      <c r="C2" s="279"/>
      <c r="D2" s="279"/>
      <c r="E2" s="279"/>
      <c r="F2" s="279"/>
      <c r="G2" s="279"/>
      <c r="H2" s="279"/>
      <c r="I2" s="279"/>
      <c r="J2" s="279"/>
      <c r="K2" s="279"/>
      <c r="L2" s="66"/>
      <c r="M2" s="66"/>
      <c r="N2" s="66"/>
      <c r="O2" s="66"/>
      <c r="P2" s="66"/>
      <c r="Q2" s="66"/>
      <c r="R2" s="286" t="s">
        <v>944</v>
      </c>
      <c r="S2" s="286"/>
      <c r="T2" s="286"/>
      <c r="U2" s="286"/>
      <c r="V2" s="286"/>
      <c r="W2" s="286"/>
      <c r="X2" s="286"/>
      <c r="Y2" s="286"/>
      <c r="Z2" s="67"/>
      <c r="AA2" s="67"/>
      <c r="AB2" s="67"/>
    </row>
    <row r="3" spans="1:28" ht="15.75" customHeight="1">
      <c r="A3" s="287" t="s">
        <v>945</v>
      </c>
      <c r="B3" s="287"/>
      <c r="C3" s="287"/>
      <c r="D3" s="287"/>
      <c r="E3" s="287"/>
      <c r="F3" s="287"/>
      <c r="G3" s="287"/>
      <c r="H3" s="287"/>
      <c r="I3" s="287"/>
      <c r="J3" s="287"/>
      <c r="K3" s="68"/>
      <c r="L3" s="68"/>
      <c r="M3" s="68"/>
      <c r="N3" s="68"/>
      <c r="O3" s="66"/>
      <c r="P3" s="66"/>
      <c r="Q3" s="66"/>
      <c r="R3" s="66"/>
      <c r="S3" s="66"/>
      <c r="T3" s="66"/>
      <c r="U3" s="66"/>
      <c r="V3" s="66"/>
      <c r="W3" s="66"/>
      <c r="X3" s="66"/>
      <c r="Y3" s="66"/>
      <c r="Z3" s="66"/>
      <c r="AA3" s="66"/>
      <c r="AB3" s="66"/>
    </row>
    <row r="4" spans="1:28" ht="15.75" customHeight="1">
      <c r="A4" s="288"/>
      <c r="B4" s="288"/>
      <c r="C4" s="288"/>
      <c r="D4" s="288"/>
      <c r="E4" s="288"/>
      <c r="F4" s="288"/>
      <c r="G4" s="288"/>
      <c r="H4" s="288"/>
      <c r="I4" s="288"/>
      <c r="J4" s="288"/>
      <c r="K4" s="68"/>
      <c r="L4" s="68"/>
      <c r="M4" s="68"/>
      <c r="N4" s="68"/>
      <c r="O4" s="66"/>
      <c r="P4" s="66"/>
      <c r="Q4" s="66"/>
      <c r="R4" s="66"/>
      <c r="S4" s="66"/>
      <c r="T4" s="66"/>
      <c r="U4" s="66"/>
      <c r="V4" s="66"/>
      <c r="W4" s="66"/>
      <c r="X4" s="66"/>
      <c r="Y4" s="66"/>
      <c r="Z4" s="66"/>
      <c r="AA4" s="66"/>
      <c r="AB4" s="66"/>
    </row>
    <row r="5" spans="1:28" ht="15.75" customHeight="1">
      <c r="A5" s="66"/>
      <c r="B5" s="66"/>
      <c r="C5" s="66"/>
      <c r="D5" s="66"/>
      <c r="E5" s="66"/>
      <c r="F5" s="66"/>
      <c r="G5" s="66"/>
      <c r="H5" s="66"/>
      <c r="I5" s="66"/>
      <c r="J5" s="66"/>
      <c r="K5" s="66"/>
      <c r="L5" s="66"/>
      <c r="M5" s="66"/>
      <c r="N5" s="66"/>
      <c r="O5" s="66"/>
      <c r="P5" s="64"/>
      <c r="T5" s="230" t="s">
        <v>946</v>
      </c>
      <c r="U5" s="231"/>
      <c r="V5" s="231"/>
      <c r="W5" s="231"/>
      <c r="X5" s="231"/>
      <c r="Y5" s="232"/>
      <c r="Z5" s="70"/>
      <c r="AA5" s="70"/>
      <c r="AB5" s="70"/>
    </row>
    <row r="6" spans="1:28" ht="15.75" customHeight="1">
      <c r="A6" s="230" t="s">
        <v>947</v>
      </c>
      <c r="B6" s="231"/>
      <c r="C6" s="231"/>
      <c r="D6" s="232"/>
      <c r="E6" s="230" t="s">
        <v>948</v>
      </c>
      <c r="F6" s="231"/>
      <c r="G6" s="231"/>
      <c r="H6" s="231"/>
      <c r="I6" s="231"/>
      <c r="J6" s="231"/>
      <c r="K6" s="231"/>
      <c r="L6" s="231"/>
      <c r="M6" s="231"/>
      <c r="N6" s="231"/>
      <c r="O6" s="231"/>
      <c r="P6" s="267"/>
      <c r="Q6" s="267"/>
      <c r="R6" s="268"/>
      <c r="S6" s="71"/>
      <c r="T6" s="200" t="s">
        <v>1001</v>
      </c>
      <c r="U6" s="201"/>
      <c r="V6" s="201"/>
      <c r="W6" s="201"/>
      <c r="X6" s="201"/>
      <c r="Y6" s="218"/>
      <c r="Z6" s="73"/>
      <c r="AA6" s="73"/>
      <c r="AB6" s="73"/>
    </row>
    <row r="7" spans="1:28" ht="15.75" customHeight="1">
      <c r="A7" s="273" t="s">
        <v>951</v>
      </c>
      <c r="B7" s="274"/>
      <c r="C7" s="274"/>
      <c r="D7" s="275"/>
      <c r="E7" s="202" t="s">
        <v>1002</v>
      </c>
      <c r="F7" s="203"/>
      <c r="G7" s="203"/>
      <c r="H7" s="203"/>
      <c r="I7" s="203"/>
      <c r="J7" s="203"/>
      <c r="K7" s="203"/>
      <c r="L7" s="203"/>
      <c r="M7" s="203"/>
      <c r="N7" s="203"/>
      <c r="O7" s="203"/>
      <c r="P7" s="281"/>
      <c r="Q7" s="281"/>
      <c r="R7" s="282"/>
      <c r="S7" s="71"/>
      <c r="T7" s="202"/>
      <c r="U7" s="203"/>
      <c r="V7" s="203"/>
      <c r="W7" s="203"/>
      <c r="X7" s="203"/>
      <c r="Y7" s="219"/>
      <c r="Z7" s="73"/>
      <c r="AA7" s="73"/>
      <c r="AB7" s="73"/>
    </row>
    <row r="8" spans="1:28" ht="15.75" customHeight="1">
      <c r="A8" s="276"/>
      <c r="B8" s="240"/>
      <c r="C8" s="240"/>
      <c r="D8" s="277"/>
      <c r="E8" s="221" t="s">
        <v>1003</v>
      </c>
      <c r="F8" s="283"/>
      <c r="G8" s="283"/>
      <c r="H8" s="283"/>
      <c r="I8" s="283"/>
      <c r="J8" s="283"/>
      <c r="K8" s="283"/>
      <c r="L8" s="283"/>
      <c r="M8" s="283"/>
      <c r="N8" s="283"/>
      <c r="O8" s="284"/>
      <c r="P8" s="281"/>
      <c r="Q8" s="281"/>
      <c r="R8" s="282"/>
      <c r="S8" s="71"/>
      <c r="T8" s="202"/>
      <c r="U8" s="203"/>
      <c r="V8" s="203"/>
      <c r="W8" s="203"/>
      <c r="X8" s="203"/>
      <c r="Y8" s="219"/>
      <c r="Z8" s="73"/>
      <c r="AA8" s="73"/>
      <c r="AB8" s="73"/>
    </row>
    <row r="9" spans="1:28" ht="15.75" customHeight="1">
      <c r="A9" s="278"/>
      <c r="B9" s="279"/>
      <c r="C9" s="279"/>
      <c r="D9" s="280"/>
      <c r="E9" s="224" t="s">
        <v>742</v>
      </c>
      <c r="F9" s="261"/>
      <c r="G9" s="261"/>
      <c r="H9" s="261"/>
      <c r="I9" s="261"/>
      <c r="J9" s="261"/>
      <c r="K9" s="261"/>
      <c r="L9" s="261"/>
      <c r="M9" s="261"/>
      <c r="N9" s="261"/>
      <c r="O9" s="262"/>
      <c r="P9" s="263"/>
      <c r="Q9" s="263"/>
      <c r="R9" s="264"/>
      <c r="S9" s="71"/>
      <c r="T9" s="202"/>
      <c r="U9" s="203"/>
      <c r="V9" s="203"/>
      <c r="W9" s="203"/>
      <c r="X9" s="203"/>
      <c r="Y9" s="219"/>
      <c r="Z9" s="73"/>
      <c r="AA9" s="73"/>
      <c r="AB9" s="73"/>
    </row>
    <row r="10" spans="1:28" ht="15.75" customHeight="1">
      <c r="A10" s="66"/>
      <c r="B10" s="66"/>
      <c r="C10" s="66"/>
      <c r="D10" s="66"/>
      <c r="E10" s="66"/>
      <c r="F10" s="66"/>
      <c r="G10" s="66"/>
      <c r="H10" s="66"/>
      <c r="I10" s="66"/>
      <c r="J10" s="66"/>
      <c r="K10" s="66"/>
      <c r="L10" s="66"/>
      <c r="M10" s="66"/>
      <c r="N10" s="66"/>
      <c r="O10" s="66"/>
      <c r="P10" s="66"/>
      <c r="Q10" s="76"/>
      <c r="R10" s="70"/>
      <c r="S10" s="71"/>
      <c r="T10" s="204"/>
      <c r="U10" s="205"/>
      <c r="V10" s="205"/>
      <c r="W10" s="205"/>
      <c r="X10" s="205"/>
      <c r="Y10" s="220"/>
      <c r="Z10" s="73"/>
      <c r="AA10" s="73"/>
      <c r="AB10" s="73"/>
    </row>
    <row r="11" spans="1:28" ht="15.75" customHeight="1">
      <c r="A11" s="66"/>
      <c r="B11" s="66"/>
      <c r="C11" s="66"/>
      <c r="D11" s="66"/>
      <c r="E11" s="66"/>
      <c r="F11" s="66"/>
      <c r="G11" s="66"/>
      <c r="H11" s="66"/>
      <c r="I11" s="66"/>
      <c r="J11" s="66"/>
      <c r="K11" s="66"/>
      <c r="L11" s="66"/>
      <c r="M11" s="66"/>
      <c r="N11" s="66"/>
      <c r="O11" s="66"/>
      <c r="P11" s="66"/>
      <c r="Q11" s="79"/>
      <c r="R11" s="78"/>
      <c r="S11" s="78"/>
      <c r="T11" s="69"/>
      <c r="U11" s="69"/>
      <c r="V11" s="69"/>
      <c r="W11" s="69"/>
      <c r="X11" s="69"/>
      <c r="Y11" s="69"/>
      <c r="Z11" s="70"/>
      <c r="AA11" s="70"/>
      <c r="AB11" s="70"/>
    </row>
    <row r="12" spans="1:28" ht="15.75" customHeight="1">
      <c r="A12" s="215" t="s">
        <v>963</v>
      </c>
      <c r="B12" s="215"/>
      <c r="C12" s="215"/>
      <c r="D12" s="215"/>
      <c r="E12" s="215" t="s">
        <v>964</v>
      </c>
      <c r="F12" s="215"/>
      <c r="G12" s="215"/>
      <c r="H12" s="215"/>
      <c r="I12" s="215"/>
      <c r="J12" s="215" t="s">
        <v>965</v>
      </c>
      <c r="K12" s="215"/>
      <c r="L12" s="215"/>
      <c r="M12" s="215"/>
      <c r="N12" s="215"/>
      <c r="O12" s="66"/>
      <c r="P12" s="66"/>
      <c r="Q12" s="216" t="s">
        <v>966</v>
      </c>
      <c r="R12" s="215"/>
      <c r="S12" s="215"/>
      <c r="T12" s="215"/>
      <c r="U12" s="215" t="s">
        <v>965</v>
      </c>
      <c r="V12" s="215"/>
      <c r="W12" s="215"/>
      <c r="X12" s="215"/>
      <c r="Y12" s="215"/>
      <c r="Z12" s="70"/>
      <c r="AA12" s="70"/>
      <c r="AB12" s="70"/>
    </row>
    <row r="13" spans="1:28" ht="15.75" customHeight="1">
      <c r="A13" s="215"/>
      <c r="B13" s="215"/>
      <c r="C13" s="215"/>
      <c r="D13" s="215"/>
      <c r="E13" s="215"/>
      <c r="F13" s="215"/>
      <c r="G13" s="215"/>
      <c r="H13" s="215"/>
      <c r="I13" s="215"/>
      <c r="J13" s="215"/>
      <c r="K13" s="215"/>
      <c r="L13" s="215"/>
      <c r="M13" s="215"/>
      <c r="N13" s="215"/>
      <c r="O13" s="66"/>
      <c r="P13" s="66"/>
      <c r="Q13" s="215"/>
      <c r="R13" s="215"/>
      <c r="S13" s="215"/>
      <c r="T13" s="215"/>
      <c r="U13" s="215"/>
      <c r="V13" s="215"/>
      <c r="W13" s="215"/>
      <c r="X13" s="215"/>
      <c r="Y13" s="215"/>
      <c r="Z13" s="70"/>
      <c r="AA13" s="70"/>
      <c r="AB13" s="70"/>
    </row>
    <row r="14" spans="1:28" ht="15.75" customHeight="1">
      <c r="A14" s="215"/>
      <c r="B14" s="215"/>
      <c r="C14" s="215"/>
      <c r="D14" s="215"/>
      <c r="E14" s="215"/>
      <c r="F14" s="215"/>
      <c r="G14" s="215"/>
      <c r="H14" s="215"/>
      <c r="I14" s="215"/>
      <c r="J14" s="215"/>
      <c r="K14" s="215"/>
      <c r="L14" s="215"/>
      <c r="M14" s="215"/>
      <c r="N14" s="215"/>
      <c r="O14" s="66"/>
      <c r="P14" s="66"/>
      <c r="Q14" s="215"/>
      <c r="R14" s="215"/>
      <c r="S14" s="215"/>
      <c r="T14" s="215"/>
      <c r="U14" s="215"/>
      <c r="V14" s="215"/>
      <c r="W14" s="215"/>
      <c r="X14" s="215"/>
      <c r="Y14" s="215"/>
      <c r="Z14" s="70"/>
      <c r="AA14" s="70"/>
      <c r="AB14" s="70"/>
    </row>
    <row r="15" spans="1:28" ht="15.75" customHeight="1">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row>
    <row r="16" spans="1:28" ht="15.75" customHeight="1">
      <c r="A16" s="200" t="s">
        <v>967</v>
      </c>
      <c r="B16" s="201"/>
      <c r="C16" s="201"/>
      <c r="D16" s="201"/>
      <c r="E16" s="206"/>
      <c r="F16" s="206"/>
      <c r="G16" s="206"/>
      <c r="H16" s="206"/>
      <c r="I16" s="206"/>
      <c r="J16" s="206"/>
      <c r="K16" s="206"/>
      <c r="L16" s="206"/>
      <c r="M16" s="206"/>
      <c r="N16" s="206"/>
      <c r="O16" s="206"/>
      <c r="P16" s="206"/>
      <c r="Q16" s="206"/>
      <c r="R16" s="206"/>
      <c r="S16" s="206"/>
      <c r="T16" s="206"/>
      <c r="U16" s="206"/>
      <c r="V16" s="206"/>
      <c r="W16" s="206"/>
      <c r="X16" s="206"/>
      <c r="Y16" s="207"/>
      <c r="Z16" s="80"/>
      <c r="AA16" s="80"/>
      <c r="AB16" s="80"/>
    </row>
    <row r="17" spans="1:28" ht="15.75" customHeight="1">
      <c r="A17" s="202"/>
      <c r="B17" s="203"/>
      <c r="C17" s="203"/>
      <c r="D17" s="203"/>
      <c r="E17" s="208"/>
      <c r="F17" s="208"/>
      <c r="G17" s="208"/>
      <c r="H17" s="208"/>
      <c r="I17" s="208"/>
      <c r="J17" s="208"/>
      <c r="K17" s="208"/>
      <c r="L17" s="208"/>
      <c r="M17" s="208"/>
      <c r="N17" s="208"/>
      <c r="O17" s="208"/>
      <c r="P17" s="208"/>
      <c r="Q17" s="208"/>
      <c r="R17" s="208"/>
      <c r="S17" s="208"/>
      <c r="T17" s="208"/>
      <c r="U17" s="208"/>
      <c r="V17" s="208"/>
      <c r="W17" s="208"/>
      <c r="X17" s="208"/>
      <c r="Y17" s="209"/>
      <c r="Z17" s="80"/>
      <c r="AA17" s="80"/>
      <c r="AB17" s="80"/>
    </row>
    <row r="18" spans="1:28" ht="15.75" customHeight="1">
      <c r="A18" s="204"/>
      <c r="B18" s="205"/>
      <c r="C18" s="205"/>
      <c r="D18" s="205"/>
      <c r="E18" s="210"/>
      <c r="F18" s="210"/>
      <c r="G18" s="210"/>
      <c r="H18" s="210"/>
      <c r="I18" s="210"/>
      <c r="J18" s="210"/>
      <c r="K18" s="210"/>
      <c r="L18" s="210"/>
      <c r="M18" s="210"/>
      <c r="N18" s="210"/>
      <c r="O18" s="210"/>
      <c r="P18" s="210"/>
      <c r="Q18" s="210"/>
      <c r="R18" s="210"/>
      <c r="S18" s="210"/>
      <c r="T18" s="210"/>
      <c r="U18" s="210"/>
      <c r="V18" s="210"/>
      <c r="W18" s="210"/>
      <c r="X18" s="210"/>
      <c r="Y18" s="211"/>
      <c r="Z18" s="80"/>
      <c r="AA18" s="80"/>
      <c r="AB18" s="80"/>
    </row>
    <row r="19" spans="1:28" ht="15.75"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ht="15.75" customHeight="1">
      <c r="A20" s="259" t="s">
        <v>968</v>
      </c>
      <c r="B20" s="259"/>
      <c r="C20" s="259"/>
      <c r="D20" s="259"/>
      <c r="E20" s="81" t="s">
        <v>969</v>
      </c>
      <c r="F20" s="255"/>
      <c r="G20" s="255"/>
      <c r="H20" s="255"/>
      <c r="I20" s="255"/>
      <c r="J20" s="256"/>
      <c r="K20" s="81" t="s">
        <v>970</v>
      </c>
      <c r="L20" s="255"/>
      <c r="M20" s="255"/>
      <c r="N20" s="255"/>
      <c r="O20" s="255"/>
      <c r="P20" s="256"/>
      <c r="Q20" s="260" t="s">
        <v>971</v>
      </c>
      <c r="R20" s="260"/>
      <c r="S20" s="260" t="s">
        <v>972</v>
      </c>
      <c r="T20" s="260"/>
      <c r="U20" s="260"/>
      <c r="V20" s="257" t="s">
        <v>973</v>
      </c>
      <c r="W20" s="257"/>
      <c r="X20" s="257"/>
      <c r="Y20" s="257"/>
      <c r="Z20" s="82"/>
      <c r="AA20" s="82"/>
      <c r="AB20" s="82"/>
    </row>
    <row r="21" spans="1:28" ht="12" customHeight="1">
      <c r="A21" s="258" t="s">
        <v>974</v>
      </c>
      <c r="B21" s="258"/>
      <c r="C21" s="258"/>
      <c r="D21" s="258"/>
      <c r="E21" s="241"/>
      <c r="F21" s="241"/>
      <c r="G21" s="241"/>
      <c r="H21" s="241"/>
      <c r="I21" s="241"/>
      <c r="J21" s="241"/>
      <c r="K21" s="241"/>
      <c r="L21" s="241"/>
      <c r="M21" s="241"/>
      <c r="N21" s="241"/>
      <c r="O21" s="241"/>
      <c r="P21" s="241"/>
      <c r="Q21" s="241"/>
      <c r="R21" s="241"/>
      <c r="S21" s="243" t="s">
        <v>975</v>
      </c>
      <c r="T21" s="243"/>
      <c r="U21" s="243"/>
      <c r="V21" s="244"/>
      <c r="W21" s="246"/>
      <c r="X21" s="246"/>
      <c r="Y21" s="248"/>
      <c r="Z21" s="82"/>
      <c r="AA21" s="82"/>
      <c r="AB21" s="82"/>
    </row>
    <row r="22" spans="1:28" ht="12" customHeight="1">
      <c r="A22" s="215"/>
      <c r="B22" s="215"/>
      <c r="C22" s="215"/>
      <c r="D22" s="215"/>
      <c r="E22" s="242"/>
      <c r="F22" s="242"/>
      <c r="G22" s="242"/>
      <c r="H22" s="242"/>
      <c r="I22" s="242"/>
      <c r="J22" s="242"/>
      <c r="K22" s="242"/>
      <c r="L22" s="242"/>
      <c r="M22" s="242"/>
      <c r="N22" s="242"/>
      <c r="O22" s="242"/>
      <c r="P22" s="242"/>
      <c r="Q22" s="242"/>
      <c r="R22" s="242"/>
      <c r="S22" s="250" t="s">
        <v>976</v>
      </c>
      <c r="T22" s="250"/>
      <c r="U22" s="250"/>
      <c r="V22" s="245"/>
      <c r="W22" s="247"/>
      <c r="X22" s="247"/>
      <c r="Y22" s="249"/>
      <c r="Z22" s="82"/>
      <c r="AA22" s="82"/>
      <c r="AB22" s="82"/>
    </row>
    <row r="23" spans="1:28" ht="12" customHeight="1">
      <c r="A23" s="215"/>
      <c r="B23" s="215"/>
      <c r="C23" s="215"/>
      <c r="D23" s="215"/>
      <c r="E23" s="242"/>
      <c r="F23" s="242"/>
      <c r="G23" s="242"/>
      <c r="H23" s="242"/>
      <c r="I23" s="242"/>
      <c r="J23" s="242"/>
      <c r="K23" s="242"/>
      <c r="L23" s="242"/>
      <c r="M23" s="242"/>
      <c r="N23" s="242"/>
      <c r="O23" s="242"/>
      <c r="P23" s="242"/>
      <c r="Q23" s="242"/>
      <c r="R23" s="242"/>
      <c r="S23" s="251" t="s">
        <v>977</v>
      </c>
      <c r="T23" s="251"/>
      <c r="U23" s="251"/>
      <c r="V23" s="245"/>
      <c r="W23" s="247"/>
      <c r="X23" s="247"/>
      <c r="Y23" s="249"/>
      <c r="Z23" s="82"/>
      <c r="AA23" s="82"/>
      <c r="AB23" s="82"/>
    </row>
    <row r="24" spans="1:28" ht="15.75" customHeight="1">
      <c r="A24" s="254" t="s">
        <v>968</v>
      </c>
      <c r="B24" s="254"/>
      <c r="C24" s="254"/>
      <c r="D24" s="254"/>
      <c r="E24" s="81" t="s">
        <v>969</v>
      </c>
      <c r="F24" s="255"/>
      <c r="G24" s="255"/>
      <c r="H24" s="255"/>
      <c r="I24" s="255"/>
      <c r="J24" s="256"/>
      <c r="K24" s="81" t="s">
        <v>970</v>
      </c>
      <c r="L24" s="255"/>
      <c r="M24" s="255"/>
      <c r="N24" s="255"/>
      <c r="O24" s="255"/>
      <c r="P24" s="256"/>
      <c r="Q24" s="257" t="s">
        <v>971</v>
      </c>
      <c r="R24" s="257"/>
      <c r="S24" s="257" t="s">
        <v>972</v>
      </c>
      <c r="T24" s="257"/>
      <c r="U24" s="257"/>
      <c r="V24" s="257" t="s">
        <v>973</v>
      </c>
      <c r="W24" s="257"/>
      <c r="X24" s="257"/>
      <c r="Y24" s="257"/>
      <c r="Z24" s="82"/>
      <c r="AA24" s="82"/>
      <c r="AB24" s="82"/>
    </row>
    <row r="25" spans="1:28" ht="12" customHeight="1">
      <c r="A25" s="252" t="s">
        <v>978</v>
      </c>
      <c r="B25" s="252"/>
      <c r="C25" s="252"/>
      <c r="D25" s="252"/>
      <c r="E25" s="241"/>
      <c r="F25" s="241"/>
      <c r="G25" s="241"/>
      <c r="H25" s="241"/>
      <c r="I25" s="241"/>
      <c r="J25" s="241"/>
      <c r="K25" s="253"/>
      <c r="L25" s="253"/>
      <c r="M25" s="253"/>
      <c r="N25" s="253"/>
      <c r="O25" s="253"/>
      <c r="P25" s="253"/>
      <c r="Q25" s="241"/>
      <c r="R25" s="241"/>
      <c r="S25" s="243" t="s">
        <v>975</v>
      </c>
      <c r="T25" s="243"/>
      <c r="U25" s="243"/>
      <c r="V25" s="244"/>
      <c r="W25" s="246"/>
      <c r="X25" s="246"/>
      <c r="Y25" s="248"/>
      <c r="Z25" s="82"/>
      <c r="AA25" s="82"/>
      <c r="AB25" s="82"/>
    </row>
    <row r="26" spans="1:28" ht="12" customHeight="1">
      <c r="A26" s="215"/>
      <c r="B26" s="215"/>
      <c r="C26" s="215"/>
      <c r="D26" s="215"/>
      <c r="E26" s="242"/>
      <c r="F26" s="242"/>
      <c r="G26" s="242"/>
      <c r="H26" s="242"/>
      <c r="I26" s="242"/>
      <c r="J26" s="242"/>
      <c r="K26" s="242"/>
      <c r="L26" s="242"/>
      <c r="M26" s="242"/>
      <c r="N26" s="242"/>
      <c r="O26" s="242"/>
      <c r="P26" s="242"/>
      <c r="Q26" s="242"/>
      <c r="R26" s="242"/>
      <c r="S26" s="250" t="s">
        <v>976</v>
      </c>
      <c r="T26" s="250"/>
      <c r="U26" s="250"/>
      <c r="V26" s="245"/>
      <c r="W26" s="247"/>
      <c r="X26" s="247"/>
      <c r="Y26" s="249"/>
      <c r="Z26" s="82"/>
      <c r="AA26" s="82"/>
      <c r="AB26" s="82"/>
    </row>
    <row r="27" spans="1:28" ht="12" customHeight="1">
      <c r="A27" s="215"/>
      <c r="B27" s="215"/>
      <c r="C27" s="215"/>
      <c r="D27" s="215"/>
      <c r="E27" s="242"/>
      <c r="F27" s="242"/>
      <c r="G27" s="242"/>
      <c r="H27" s="242"/>
      <c r="I27" s="242"/>
      <c r="J27" s="242"/>
      <c r="K27" s="242"/>
      <c r="L27" s="242"/>
      <c r="M27" s="242"/>
      <c r="N27" s="242"/>
      <c r="O27" s="242"/>
      <c r="P27" s="242"/>
      <c r="Q27" s="242"/>
      <c r="R27" s="242"/>
      <c r="S27" s="251" t="s">
        <v>977</v>
      </c>
      <c r="T27" s="251"/>
      <c r="U27" s="251"/>
      <c r="V27" s="245"/>
      <c r="W27" s="247"/>
      <c r="X27" s="247"/>
      <c r="Y27" s="249"/>
      <c r="Z27" s="82"/>
      <c r="AA27" s="82"/>
      <c r="AB27" s="82"/>
    </row>
    <row r="28" spans="1:28" ht="15.75" customHeight="1">
      <c r="A28" s="259" t="s">
        <v>968</v>
      </c>
      <c r="B28" s="259"/>
      <c r="C28" s="259"/>
      <c r="D28" s="259"/>
      <c r="E28" s="81" t="s">
        <v>969</v>
      </c>
      <c r="F28" s="255"/>
      <c r="G28" s="255"/>
      <c r="H28" s="255"/>
      <c r="I28" s="255"/>
      <c r="J28" s="256"/>
      <c r="K28" s="81" t="s">
        <v>970</v>
      </c>
      <c r="L28" s="255"/>
      <c r="M28" s="255"/>
      <c r="N28" s="255"/>
      <c r="O28" s="255"/>
      <c r="P28" s="256"/>
      <c r="Q28" s="260" t="s">
        <v>971</v>
      </c>
      <c r="R28" s="260"/>
      <c r="S28" s="260" t="s">
        <v>972</v>
      </c>
      <c r="T28" s="260"/>
      <c r="U28" s="260"/>
      <c r="V28" s="257" t="s">
        <v>973</v>
      </c>
      <c r="W28" s="257"/>
      <c r="X28" s="257"/>
      <c r="Y28" s="257"/>
      <c r="Z28" s="82"/>
      <c r="AA28" s="82"/>
      <c r="AB28" s="82"/>
    </row>
    <row r="29" spans="1:28" ht="12" customHeight="1">
      <c r="A29" s="258" t="s">
        <v>979</v>
      </c>
      <c r="B29" s="258"/>
      <c r="C29" s="258"/>
      <c r="D29" s="258"/>
      <c r="E29" s="241"/>
      <c r="F29" s="241"/>
      <c r="G29" s="241"/>
      <c r="H29" s="241"/>
      <c r="I29" s="241"/>
      <c r="J29" s="241"/>
      <c r="K29" s="241"/>
      <c r="L29" s="241"/>
      <c r="M29" s="241"/>
      <c r="N29" s="241"/>
      <c r="O29" s="241"/>
      <c r="P29" s="241"/>
      <c r="Q29" s="241"/>
      <c r="R29" s="241"/>
      <c r="S29" s="243" t="s">
        <v>975</v>
      </c>
      <c r="T29" s="243"/>
      <c r="U29" s="243"/>
      <c r="V29" s="244"/>
      <c r="W29" s="246"/>
      <c r="X29" s="246"/>
      <c r="Y29" s="248"/>
      <c r="Z29" s="82"/>
      <c r="AA29" s="82"/>
      <c r="AB29" s="82"/>
    </row>
    <row r="30" spans="1:28" ht="12" customHeight="1">
      <c r="A30" s="215"/>
      <c r="B30" s="215"/>
      <c r="C30" s="215"/>
      <c r="D30" s="215"/>
      <c r="E30" s="242"/>
      <c r="F30" s="242"/>
      <c r="G30" s="242"/>
      <c r="H30" s="242"/>
      <c r="I30" s="242"/>
      <c r="J30" s="242"/>
      <c r="K30" s="242"/>
      <c r="L30" s="242"/>
      <c r="M30" s="242"/>
      <c r="N30" s="242"/>
      <c r="O30" s="242"/>
      <c r="P30" s="242"/>
      <c r="Q30" s="242"/>
      <c r="R30" s="242"/>
      <c r="S30" s="250" t="s">
        <v>976</v>
      </c>
      <c r="T30" s="250"/>
      <c r="U30" s="250"/>
      <c r="V30" s="245"/>
      <c r="W30" s="247"/>
      <c r="X30" s="247"/>
      <c r="Y30" s="249"/>
      <c r="Z30" s="82"/>
      <c r="AA30" s="82"/>
      <c r="AB30" s="82"/>
    </row>
    <row r="31" spans="1:28" ht="12" customHeight="1">
      <c r="A31" s="215"/>
      <c r="B31" s="215"/>
      <c r="C31" s="215"/>
      <c r="D31" s="215"/>
      <c r="E31" s="242"/>
      <c r="F31" s="242"/>
      <c r="G31" s="242"/>
      <c r="H31" s="242"/>
      <c r="I31" s="242"/>
      <c r="J31" s="242"/>
      <c r="K31" s="242"/>
      <c r="L31" s="242"/>
      <c r="M31" s="242"/>
      <c r="N31" s="242"/>
      <c r="O31" s="242"/>
      <c r="P31" s="242"/>
      <c r="Q31" s="242"/>
      <c r="R31" s="242"/>
      <c r="S31" s="251" t="s">
        <v>977</v>
      </c>
      <c r="T31" s="251"/>
      <c r="U31" s="251"/>
      <c r="V31" s="245"/>
      <c r="W31" s="247"/>
      <c r="X31" s="247"/>
      <c r="Y31" s="249"/>
      <c r="Z31" s="82"/>
      <c r="AA31" s="82"/>
      <c r="AB31" s="82"/>
    </row>
    <row r="32" spans="1:28" ht="15.75" customHeight="1">
      <c r="A32" s="254" t="s">
        <v>968</v>
      </c>
      <c r="B32" s="254"/>
      <c r="C32" s="254"/>
      <c r="D32" s="254"/>
      <c r="E32" s="81" t="s">
        <v>969</v>
      </c>
      <c r="F32" s="255"/>
      <c r="G32" s="255"/>
      <c r="H32" s="255"/>
      <c r="I32" s="255"/>
      <c r="J32" s="256"/>
      <c r="K32" s="81" t="s">
        <v>970</v>
      </c>
      <c r="L32" s="255"/>
      <c r="M32" s="255"/>
      <c r="N32" s="255"/>
      <c r="O32" s="255"/>
      <c r="P32" s="256"/>
      <c r="Q32" s="257" t="s">
        <v>971</v>
      </c>
      <c r="R32" s="257"/>
      <c r="S32" s="257" t="s">
        <v>972</v>
      </c>
      <c r="T32" s="257"/>
      <c r="U32" s="257"/>
      <c r="V32" s="257" t="s">
        <v>973</v>
      </c>
      <c r="W32" s="257"/>
      <c r="X32" s="257"/>
      <c r="Y32" s="257"/>
      <c r="Z32" s="82"/>
      <c r="AA32" s="82"/>
      <c r="AB32" s="82"/>
    </row>
    <row r="33" spans="1:28" ht="12" customHeight="1">
      <c r="A33" s="252" t="s">
        <v>980</v>
      </c>
      <c r="B33" s="252"/>
      <c r="C33" s="252"/>
      <c r="D33" s="252"/>
      <c r="E33" s="253"/>
      <c r="F33" s="253"/>
      <c r="G33" s="253"/>
      <c r="H33" s="253"/>
      <c r="I33" s="253"/>
      <c r="J33" s="253"/>
      <c r="K33" s="253"/>
      <c r="L33" s="253"/>
      <c r="M33" s="253"/>
      <c r="N33" s="253"/>
      <c r="O33" s="253"/>
      <c r="P33" s="253"/>
      <c r="Q33" s="241"/>
      <c r="R33" s="241"/>
      <c r="S33" s="243" t="s">
        <v>975</v>
      </c>
      <c r="T33" s="243"/>
      <c r="U33" s="243"/>
      <c r="V33" s="244"/>
      <c r="W33" s="246"/>
      <c r="X33" s="246"/>
      <c r="Y33" s="248"/>
      <c r="Z33" s="82"/>
      <c r="AA33" s="82"/>
      <c r="AB33" s="82"/>
    </row>
    <row r="34" spans="1:28" ht="12" customHeight="1">
      <c r="A34" s="215"/>
      <c r="B34" s="215"/>
      <c r="C34" s="215"/>
      <c r="D34" s="215"/>
      <c r="E34" s="242"/>
      <c r="F34" s="242"/>
      <c r="G34" s="242"/>
      <c r="H34" s="242"/>
      <c r="I34" s="242"/>
      <c r="J34" s="242"/>
      <c r="K34" s="242"/>
      <c r="L34" s="242"/>
      <c r="M34" s="242"/>
      <c r="N34" s="242"/>
      <c r="O34" s="242"/>
      <c r="P34" s="242"/>
      <c r="Q34" s="242"/>
      <c r="R34" s="242"/>
      <c r="S34" s="250" t="s">
        <v>976</v>
      </c>
      <c r="T34" s="250"/>
      <c r="U34" s="250"/>
      <c r="V34" s="245"/>
      <c r="W34" s="247"/>
      <c r="X34" s="247"/>
      <c r="Y34" s="249"/>
      <c r="Z34" s="82"/>
      <c r="AA34" s="82"/>
      <c r="AB34" s="82"/>
    </row>
    <row r="35" spans="1:28" ht="12" customHeight="1">
      <c r="A35" s="215"/>
      <c r="B35" s="215"/>
      <c r="C35" s="215"/>
      <c r="D35" s="215"/>
      <c r="E35" s="242"/>
      <c r="F35" s="242"/>
      <c r="G35" s="242"/>
      <c r="H35" s="242"/>
      <c r="I35" s="242"/>
      <c r="J35" s="242"/>
      <c r="K35" s="242"/>
      <c r="L35" s="242"/>
      <c r="M35" s="242"/>
      <c r="N35" s="242"/>
      <c r="O35" s="242"/>
      <c r="P35" s="242"/>
      <c r="Q35" s="242"/>
      <c r="R35" s="242"/>
      <c r="S35" s="251" t="s">
        <v>977</v>
      </c>
      <c r="T35" s="251"/>
      <c r="U35" s="251"/>
      <c r="V35" s="245"/>
      <c r="W35" s="247"/>
      <c r="X35" s="247"/>
      <c r="Y35" s="249"/>
      <c r="Z35" s="82"/>
      <c r="AA35" s="82"/>
      <c r="AB35" s="82"/>
    </row>
    <row r="36" spans="1:28" ht="15.75" customHeight="1">
      <c r="A36" s="254" t="s">
        <v>968</v>
      </c>
      <c r="B36" s="254"/>
      <c r="C36" s="254"/>
      <c r="D36" s="254"/>
      <c r="E36" s="81" t="s">
        <v>969</v>
      </c>
      <c r="F36" s="255"/>
      <c r="G36" s="255"/>
      <c r="H36" s="255"/>
      <c r="I36" s="255"/>
      <c r="J36" s="256"/>
      <c r="K36" s="81" t="s">
        <v>970</v>
      </c>
      <c r="L36" s="255"/>
      <c r="M36" s="255"/>
      <c r="N36" s="255"/>
      <c r="O36" s="255"/>
      <c r="P36" s="256"/>
      <c r="Q36" s="257" t="s">
        <v>971</v>
      </c>
      <c r="R36" s="257"/>
      <c r="S36" s="257" t="s">
        <v>972</v>
      </c>
      <c r="T36" s="257"/>
      <c r="U36" s="257"/>
      <c r="V36" s="257" t="s">
        <v>973</v>
      </c>
      <c r="W36" s="257"/>
      <c r="X36" s="257"/>
      <c r="Y36" s="257"/>
      <c r="Z36" s="82"/>
      <c r="AA36" s="82"/>
      <c r="AB36" s="82"/>
    </row>
    <row r="37" spans="1:28" ht="12" customHeight="1">
      <c r="A37" s="252" t="s">
        <v>1004</v>
      </c>
      <c r="B37" s="252"/>
      <c r="C37" s="252"/>
      <c r="D37" s="252"/>
      <c r="E37" s="253"/>
      <c r="F37" s="253"/>
      <c r="G37" s="253"/>
      <c r="H37" s="253"/>
      <c r="I37" s="253"/>
      <c r="J37" s="253"/>
      <c r="K37" s="253"/>
      <c r="L37" s="253"/>
      <c r="M37" s="253"/>
      <c r="N37" s="253"/>
      <c r="O37" s="253"/>
      <c r="P37" s="253"/>
      <c r="Q37" s="241"/>
      <c r="R37" s="241"/>
      <c r="S37" s="243" t="s">
        <v>975</v>
      </c>
      <c r="T37" s="243"/>
      <c r="U37" s="243"/>
      <c r="V37" s="244"/>
      <c r="W37" s="246"/>
      <c r="X37" s="246"/>
      <c r="Y37" s="248"/>
      <c r="Z37" s="82"/>
      <c r="AA37" s="82"/>
      <c r="AB37" s="82"/>
    </row>
    <row r="38" spans="1:28" ht="12" customHeight="1">
      <c r="A38" s="215"/>
      <c r="B38" s="215"/>
      <c r="C38" s="215"/>
      <c r="D38" s="215"/>
      <c r="E38" s="242"/>
      <c r="F38" s="242"/>
      <c r="G38" s="242"/>
      <c r="H38" s="242"/>
      <c r="I38" s="242"/>
      <c r="J38" s="242"/>
      <c r="K38" s="242"/>
      <c r="L38" s="242"/>
      <c r="M38" s="242"/>
      <c r="N38" s="242"/>
      <c r="O38" s="242"/>
      <c r="P38" s="242"/>
      <c r="Q38" s="242"/>
      <c r="R38" s="242"/>
      <c r="S38" s="250" t="s">
        <v>976</v>
      </c>
      <c r="T38" s="250"/>
      <c r="U38" s="250"/>
      <c r="V38" s="245"/>
      <c r="W38" s="247"/>
      <c r="X38" s="247"/>
      <c r="Y38" s="249"/>
      <c r="Z38" s="82"/>
      <c r="AA38" s="82"/>
      <c r="AB38" s="82"/>
    </row>
    <row r="39" spans="1:28" ht="12" customHeight="1">
      <c r="A39" s="215"/>
      <c r="B39" s="215"/>
      <c r="C39" s="215"/>
      <c r="D39" s="215"/>
      <c r="E39" s="242"/>
      <c r="F39" s="242"/>
      <c r="G39" s="242"/>
      <c r="H39" s="242"/>
      <c r="I39" s="242"/>
      <c r="J39" s="242"/>
      <c r="K39" s="242"/>
      <c r="L39" s="242"/>
      <c r="M39" s="242"/>
      <c r="N39" s="242"/>
      <c r="O39" s="242"/>
      <c r="P39" s="242"/>
      <c r="Q39" s="242"/>
      <c r="R39" s="242"/>
      <c r="S39" s="251" t="s">
        <v>977</v>
      </c>
      <c r="T39" s="251"/>
      <c r="U39" s="251"/>
      <c r="V39" s="245"/>
      <c r="W39" s="247"/>
      <c r="X39" s="247"/>
      <c r="Y39" s="249"/>
      <c r="Z39" s="82"/>
      <c r="AA39" s="82"/>
      <c r="AB39" s="82"/>
    </row>
    <row r="40" spans="1:28" ht="15.75" customHeight="1">
      <c r="A40" s="259" t="s">
        <v>968</v>
      </c>
      <c r="B40" s="259"/>
      <c r="C40" s="259"/>
      <c r="D40" s="259"/>
      <c r="E40" s="81" t="s">
        <v>969</v>
      </c>
      <c r="F40" s="255"/>
      <c r="G40" s="255"/>
      <c r="H40" s="255"/>
      <c r="I40" s="255"/>
      <c r="J40" s="256"/>
      <c r="K40" s="81" t="s">
        <v>970</v>
      </c>
      <c r="L40" s="255"/>
      <c r="M40" s="255"/>
      <c r="N40" s="255"/>
      <c r="O40" s="255"/>
      <c r="P40" s="256"/>
      <c r="Q40" s="260" t="s">
        <v>971</v>
      </c>
      <c r="R40" s="260"/>
      <c r="S40" s="260" t="s">
        <v>972</v>
      </c>
      <c r="T40" s="260"/>
      <c r="U40" s="260"/>
      <c r="V40" s="257" t="s">
        <v>973</v>
      </c>
      <c r="W40" s="257"/>
      <c r="X40" s="257"/>
      <c r="Y40" s="257"/>
      <c r="Z40" s="82"/>
      <c r="AA40" s="82"/>
      <c r="AB40" s="82"/>
    </row>
    <row r="41" spans="1:28" ht="12" customHeight="1">
      <c r="A41" s="258" t="s">
        <v>1005</v>
      </c>
      <c r="B41" s="258"/>
      <c r="C41" s="258"/>
      <c r="D41" s="258"/>
      <c r="E41" s="241"/>
      <c r="F41" s="241"/>
      <c r="G41" s="241"/>
      <c r="H41" s="241"/>
      <c r="I41" s="241"/>
      <c r="J41" s="241"/>
      <c r="K41" s="241"/>
      <c r="L41" s="241"/>
      <c r="M41" s="241"/>
      <c r="N41" s="241"/>
      <c r="O41" s="241"/>
      <c r="P41" s="241"/>
      <c r="Q41" s="241"/>
      <c r="R41" s="241"/>
      <c r="S41" s="243" t="s">
        <v>975</v>
      </c>
      <c r="T41" s="243"/>
      <c r="U41" s="243"/>
      <c r="V41" s="244"/>
      <c r="W41" s="246"/>
      <c r="X41" s="246"/>
      <c r="Y41" s="248"/>
      <c r="Z41" s="82"/>
      <c r="AA41" s="82"/>
      <c r="AB41" s="82"/>
    </row>
    <row r="42" spans="1:28" ht="12" customHeight="1">
      <c r="A42" s="215"/>
      <c r="B42" s="215"/>
      <c r="C42" s="215"/>
      <c r="D42" s="215"/>
      <c r="E42" s="242"/>
      <c r="F42" s="242"/>
      <c r="G42" s="242"/>
      <c r="H42" s="242"/>
      <c r="I42" s="242"/>
      <c r="J42" s="242"/>
      <c r="K42" s="242"/>
      <c r="L42" s="242"/>
      <c r="M42" s="242"/>
      <c r="N42" s="242"/>
      <c r="O42" s="242"/>
      <c r="P42" s="242"/>
      <c r="Q42" s="242"/>
      <c r="R42" s="242"/>
      <c r="S42" s="250" t="s">
        <v>976</v>
      </c>
      <c r="T42" s="250"/>
      <c r="U42" s="250"/>
      <c r="V42" s="245"/>
      <c r="W42" s="247"/>
      <c r="X42" s="247"/>
      <c r="Y42" s="249"/>
      <c r="Z42" s="82"/>
      <c r="AA42" s="82"/>
      <c r="AB42" s="82"/>
    </row>
    <row r="43" spans="1:28" ht="12" customHeight="1">
      <c r="A43" s="215"/>
      <c r="B43" s="215"/>
      <c r="C43" s="215"/>
      <c r="D43" s="215"/>
      <c r="E43" s="242"/>
      <c r="F43" s="242"/>
      <c r="G43" s="242"/>
      <c r="H43" s="242"/>
      <c r="I43" s="242"/>
      <c r="J43" s="242"/>
      <c r="K43" s="242"/>
      <c r="L43" s="242"/>
      <c r="M43" s="242"/>
      <c r="N43" s="242"/>
      <c r="O43" s="242"/>
      <c r="P43" s="242"/>
      <c r="Q43" s="242"/>
      <c r="R43" s="242"/>
      <c r="S43" s="251" t="s">
        <v>977</v>
      </c>
      <c r="T43" s="251"/>
      <c r="U43" s="251"/>
      <c r="V43" s="245"/>
      <c r="W43" s="247"/>
      <c r="X43" s="247"/>
      <c r="Y43" s="249"/>
      <c r="Z43" s="82"/>
      <c r="AA43" s="82"/>
      <c r="AB43" s="82"/>
    </row>
    <row r="44" spans="1:28" ht="15.75" customHeight="1">
      <c r="A44" s="254" t="s">
        <v>968</v>
      </c>
      <c r="B44" s="254"/>
      <c r="C44" s="254"/>
      <c r="D44" s="254"/>
      <c r="E44" s="81" t="s">
        <v>969</v>
      </c>
      <c r="F44" s="255"/>
      <c r="G44" s="255"/>
      <c r="H44" s="255"/>
      <c r="I44" s="255"/>
      <c r="J44" s="256"/>
      <c r="K44" s="81" t="s">
        <v>970</v>
      </c>
      <c r="L44" s="255"/>
      <c r="M44" s="255"/>
      <c r="N44" s="255"/>
      <c r="O44" s="255"/>
      <c r="P44" s="256"/>
      <c r="Q44" s="257" t="s">
        <v>971</v>
      </c>
      <c r="R44" s="257"/>
      <c r="S44" s="257" t="s">
        <v>972</v>
      </c>
      <c r="T44" s="257"/>
      <c r="U44" s="257"/>
      <c r="V44" s="257" t="s">
        <v>973</v>
      </c>
      <c r="W44" s="257"/>
      <c r="X44" s="257"/>
      <c r="Y44" s="257"/>
      <c r="Z44" s="82"/>
      <c r="AA44" s="82"/>
      <c r="AB44" s="82"/>
    </row>
    <row r="45" spans="1:28" ht="12" customHeight="1">
      <c r="A45" s="252" t="s">
        <v>1006</v>
      </c>
      <c r="B45" s="252"/>
      <c r="C45" s="252"/>
      <c r="D45" s="252"/>
      <c r="E45" s="241"/>
      <c r="F45" s="241"/>
      <c r="G45" s="241"/>
      <c r="H45" s="241"/>
      <c r="I45" s="241"/>
      <c r="J45" s="241"/>
      <c r="K45" s="253"/>
      <c r="L45" s="253"/>
      <c r="M45" s="253"/>
      <c r="N45" s="253"/>
      <c r="O45" s="253"/>
      <c r="P45" s="253"/>
      <c r="Q45" s="241"/>
      <c r="R45" s="241"/>
      <c r="S45" s="243" t="s">
        <v>975</v>
      </c>
      <c r="T45" s="243"/>
      <c r="U45" s="243"/>
      <c r="V45" s="244"/>
      <c r="W45" s="246"/>
      <c r="X45" s="246"/>
      <c r="Y45" s="248"/>
      <c r="Z45" s="82"/>
      <c r="AA45" s="82"/>
      <c r="AB45" s="82"/>
    </row>
    <row r="46" spans="1:28" ht="12" customHeight="1">
      <c r="A46" s="215"/>
      <c r="B46" s="215"/>
      <c r="C46" s="215"/>
      <c r="D46" s="215"/>
      <c r="E46" s="242"/>
      <c r="F46" s="242"/>
      <c r="G46" s="242"/>
      <c r="H46" s="242"/>
      <c r="I46" s="242"/>
      <c r="J46" s="242"/>
      <c r="K46" s="242"/>
      <c r="L46" s="242"/>
      <c r="M46" s="242"/>
      <c r="N46" s="242"/>
      <c r="O46" s="242"/>
      <c r="P46" s="242"/>
      <c r="Q46" s="242"/>
      <c r="R46" s="242"/>
      <c r="S46" s="250" t="s">
        <v>976</v>
      </c>
      <c r="T46" s="250"/>
      <c r="U46" s="250"/>
      <c r="V46" s="245"/>
      <c r="W46" s="247"/>
      <c r="X46" s="247"/>
      <c r="Y46" s="249"/>
      <c r="Z46" s="82"/>
      <c r="AA46" s="82"/>
      <c r="AB46" s="82"/>
    </row>
    <row r="47" spans="1:28" ht="12" customHeight="1">
      <c r="A47" s="215"/>
      <c r="B47" s="215"/>
      <c r="C47" s="215"/>
      <c r="D47" s="215"/>
      <c r="E47" s="242"/>
      <c r="F47" s="242"/>
      <c r="G47" s="242"/>
      <c r="H47" s="242"/>
      <c r="I47" s="242"/>
      <c r="J47" s="242"/>
      <c r="K47" s="242"/>
      <c r="L47" s="242"/>
      <c r="M47" s="242"/>
      <c r="N47" s="242"/>
      <c r="O47" s="242"/>
      <c r="P47" s="242"/>
      <c r="Q47" s="242"/>
      <c r="R47" s="242"/>
      <c r="S47" s="251" t="s">
        <v>977</v>
      </c>
      <c r="T47" s="251"/>
      <c r="U47" s="251"/>
      <c r="V47" s="245"/>
      <c r="W47" s="247"/>
      <c r="X47" s="247"/>
      <c r="Y47" s="249"/>
      <c r="Z47" s="82"/>
      <c r="AA47" s="82"/>
      <c r="AB47" s="82"/>
    </row>
    <row r="48" spans="1:28" ht="15.75" customHeight="1">
      <c r="A48" s="259" t="s">
        <v>968</v>
      </c>
      <c r="B48" s="259"/>
      <c r="C48" s="259"/>
      <c r="D48" s="259"/>
      <c r="E48" s="81" t="s">
        <v>969</v>
      </c>
      <c r="F48" s="255"/>
      <c r="G48" s="255"/>
      <c r="H48" s="255"/>
      <c r="I48" s="255"/>
      <c r="J48" s="256"/>
      <c r="K48" s="81" t="s">
        <v>970</v>
      </c>
      <c r="L48" s="255"/>
      <c r="M48" s="255"/>
      <c r="N48" s="255"/>
      <c r="O48" s="255"/>
      <c r="P48" s="256"/>
      <c r="Q48" s="260" t="s">
        <v>971</v>
      </c>
      <c r="R48" s="260"/>
      <c r="S48" s="260" t="s">
        <v>972</v>
      </c>
      <c r="T48" s="260"/>
      <c r="U48" s="260"/>
      <c r="V48" s="257" t="s">
        <v>973</v>
      </c>
      <c r="W48" s="257"/>
      <c r="X48" s="257"/>
      <c r="Y48" s="257"/>
      <c r="Z48" s="82"/>
      <c r="AA48" s="82"/>
      <c r="AB48" s="82"/>
    </row>
    <row r="49" spans="1:28" ht="12" customHeight="1">
      <c r="A49" s="258" t="s">
        <v>1007</v>
      </c>
      <c r="B49" s="258"/>
      <c r="C49" s="258"/>
      <c r="D49" s="258"/>
      <c r="E49" s="241"/>
      <c r="F49" s="241"/>
      <c r="G49" s="241"/>
      <c r="H49" s="241"/>
      <c r="I49" s="241"/>
      <c r="J49" s="241"/>
      <c r="K49" s="241"/>
      <c r="L49" s="241"/>
      <c r="M49" s="241"/>
      <c r="N49" s="241"/>
      <c r="O49" s="241"/>
      <c r="P49" s="241"/>
      <c r="Q49" s="241"/>
      <c r="R49" s="241"/>
      <c r="S49" s="243" t="s">
        <v>975</v>
      </c>
      <c r="T49" s="243"/>
      <c r="U49" s="243"/>
      <c r="V49" s="244"/>
      <c r="W49" s="246"/>
      <c r="X49" s="246"/>
      <c r="Y49" s="248"/>
      <c r="Z49" s="82"/>
      <c r="AA49" s="82"/>
      <c r="AB49" s="82"/>
    </row>
    <row r="50" spans="1:28" ht="12" customHeight="1">
      <c r="A50" s="215"/>
      <c r="B50" s="215"/>
      <c r="C50" s="215"/>
      <c r="D50" s="215"/>
      <c r="E50" s="242"/>
      <c r="F50" s="242"/>
      <c r="G50" s="242"/>
      <c r="H50" s="242"/>
      <c r="I50" s="242"/>
      <c r="J50" s="242"/>
      <c r="K50" s="242"/>
      <c r="L50" s="242"/>
      <c r="M50" s="242"/>
      <c r="N50" s="242"/>
      <c r="O50" s="242"/>
      <c r="P50" s="242"/>
      <c r="Q50" s="242"/>
      <c r="R50" s="242"/>
      <c r="S50" s="250" t="s">
        <v>976</v>
      </c>
      <c r="T50" s="250"/>
      <c r="U50" s="250"/>
      <c r="V50" s="245"/>
      <c r="W50" s="247"/>
      <c r="X50" s="247"/>
      <c r="Y50" s="249"/>
      <c r="Z50" s="82"/>
      <c r="AA50" s="82"/>
      <c r="AB50" s="82"/>
    </row>
    <row r="51" spans="1:28" ht="12" customHeight="1">
      <c r="A51" s="215"/>
      <c r="B51" s="215"/>
      <c r="C51" s="215"/>
      <c r="D51" s="215"/>
      <c r="E51" s="242"/>
      <c r="F51" s="242"/>
      <c r="G51" s="242"/>
      <c r="H51" s="242"/>
      <c r="I51" s="242"/>
      <c r="J51" s="242"/>
      <c r="K51" s="242"/>
      <c r="L51" s="242"/>
      <c r="M51" s="242"/>
      <c r="N51" s="242"/>
      <c r="O51" s="242"/>
      <c r="P51" s="242"/>
      <c r="Q51" s="242"/>
      <c r="R51" s="242"/>
      <c r="S51" s="251" t="s">
        <v>977</v>
      </c>
      <c r="T51" s="251"/>
      <c r="U51" s="251"/>
      <c r="V51" s="245"/>
      <c r="W51" s="247"/>
      <c r="X51" s="247"/>
      <c r="Y51" s="249"/>
      <c r="Z51" s="82"/>
      <c r="AA51" s="82"/>
      <c r="AB51" s="82"/>
    </row>
    <row r="52" spans="1:28" ht="15.75" customHeight="1">
      <c r="A52" s="254" t="s">
        <v>968</v>
      </c>
      <c r="B52" s="254"/>
      <c r="C52" s="254"/>
      <c r="D52" s="254"/>
      <c r="E52" s="81" t="s">
        <v>969</v>
      </c>
      <c r="F52" s="255"/>
      <c r="G52" s="255"/>
      <c r="H52" s="255"/>
      <c r="I52" s="255"/>
      <c r="J52" s="256"/>
      <c r="K52" s="81" t="s">
        <v>970</v>
      </c>
      <c r="L52" s="255"/>
      <c r="M52" s="255"/>
      <c r="N52" s="255"/>
      <c r="O52" s="255"/>
      <c r="P52" s="256"/>
      <c r="Q52" s="257" t="s">
        <v>971</v>
      </c>
      <c r="R52" s="257"/>
      <c r="S52" s="257" t="s">
        <v>972</v>
      </c>
      <c r="T52" s="257"/>
      <c r="U52" s="257"/>
      <c r="V52" s="257" t="s">
        <v>973</v>
      </c>
      <c r="W52" s="257"/>
      <c r="X52" s="257"/>
      <c r="Y52" s="257"/>
      <c r="Z52" s="82"/>
      <c r="AA52" s="82"/>
      <c r="AB52" s="82"/>
    </row>
    <row r="53" spans="1:28" ht="12" customHeight="1">
      <c r="A53" s="252" t="s">
        <v>1008</v>
      </c>
      <c r="B53" s="252"/>
      <c r="C53" s="252"/>
      <c r="D53" s="252"/>
      <c r="E53" s="253"/>
      <c r="F53" s="253"/>
      <c r="G53" s="253"/>
      <c r="H53" s="253"/>
      <c r="I53" s="253"/>
      <c r="J53" s="253"/>
      <c r="K53" s="253"/>
      <c r="L53" s="253"/>
      <c r="M53" s="253"/>
      <c r="N53" s="253"/>
      <c r="O53" s="253"/>
      <c r="P53" s="253"/>
      <c r="Q53" s="241"/>
      <c r="R53" s="241"/>
      <c r="S53" s="243" t="s">
        <v>975</v>
      </c>
      <c r="T53" s="243"/>
      <c r="U53" s="243"/>
      <c r="V53" s="244"/>
      <c r="W53" s="246"/>
      <c r="X53" s="246"/>
      <c r="Y53" s="248"/>
      <c r="Z53" s="82"/>
      <c r="AA53" s="82"/>
      <c r="AB53" s="82"/>
    </row>
    <row r="54" spans="1:28" ht="12" customHeight="1">
      <c r="A54" s="215"/>
      <c r="B54" s="215"/>
      <c r="C54" s="215"/>
      <c r="D54" s="215"/>
      <c r="E54" s="242"/>
      <c r="F54" s="242"/>
      <c r="G54" s="242"/>
      <c r="H54" s="242"/>
      <c r="I54" s="242"/>
      <c r="J54" s="242"/>
      <c r="K54" s="242"/>
      <c r="L54" s="242"/>
      <c r="M54" s="242"/>
      <c r="N54" s="242"/>
      <c r="O54" s="242"/>
      <c r="P54" s="242"/>
      <c r="Q54" s="242"/>
      <c r="R54" s="242"/>
      <c r="S54" s="250" t="s">
        <v>976</v>
      </c>
      <c r="T54" s="250"/>
      <c r="U54" s="250"/>
      <c r="V54" s="245"/>
      <c r="W54" s="247"/>
      <c r="X54" s="247"/>
      <c r="Y54" s="249"/>
      <c r="Z54" s="82"/>
      <c r="AA54" s="82"/>
      <c r="AB54" s="82"/>
    </row>
    <row r="55" spans="1:28" ht="12" customHeight="1">
      <c r="A55" s="215"/>
      <c r="B55" s="215"/>
      <c r="C55" s="215"/>
      <c r="D55" s="215"/>
      <c r="E55" s="242"/>
      <c r="F55" s="242"/>
      <c r="G55" s="242"/>
      <c r="H55" s="242"/>
      <c r="I55" s="242"/>
      <c r="J55" s="242"/>
      <c r="K55" s="242"/>
      <c r="L55" s="242"/>
      <c r="M55" s="242"/>
      <c r="N55" s="242"/>
      <c r="O55" s="242"/>
      <c r="P55" s="242"/>
      <c r="Q55" s="242"/>
      <c r="R55" s="242"/>
      <c r="S55" s="251" t="s">
        <v>977</v>
      </c>
      <c r="T55" s="251"/>
      <c r="U55" s="251"/>
      <c r="V55" s="245"/>
      <c r="W55" s="247"/>
      <c r="X55" s="247"/>
      <c r="Y55" s="249"/>
      <c r="Z55" s="82"/>
      <c r="AA55" s="82"/>
      <c r="AB55" s="82"/>
    </row>
    <row r="56" spans="1:28" ht="15.75" customHeight="1">
      <c r="A56" s="254" t="s">
        <v>968</v>
      </c>
      <c r="B56" s="254"/>
      <c r="C56" s="254"/>
      <c r="D56" s="254"/>
      <c r="E56" s="81" t="s">
        <v>969</v>
      </c>
      <c r="F56" s="255"/>
      <c r="G56" s="255"/>
      <c r="H56" s="255"/>
      <c r="I56" s="255"/>
      <c r="J56" s="256"/>
      <c r="K56" s="81" t="s">
        <v>970</v>
      </c>
      <c r="L56" s="255"/>
      <c r="M56" s="255"/>
      <c r="N56" s="255"/>
      <c r="O56" s="255"/>
      <c r="P56" s="256"/>
      <c r="Q56" s="257" t="s">
        <v>971</v>
      </c>
      <c r="R56" s="257"/>
      <c r="S56" s="257" t="s">
        <v>972</v>
      </c>
      <c r="T56" s="257"/>
      <c r="U56" s="257"/>
      <c r="V56" s="257" t="s">
        <v>973</v>
      </c>
      <c r="W56" s="257"/>
      <c r="X56" s="257"/>
      <c r="Y56" s="257"/>
      <c r="Z56" s="82"/>
      <c r="AA56" s="82"/>
      <c r="AB56" s="82"/>
    </row>
    <row r="57" spans="1:28" ht="12" customHeight="1">
      <c r="A57" s="252" t="s">
        <v>1009</v>
      </c>
      <c r="B57" s="252"/>
      <c r="C57" s="252"/>
      <c r="D57" s="252"/>
      <c r="E57" s="253"/>
      <c r="F57" s="253"/>
      <c r="G57" s="253"/>
      <c r="H57" s="253"/>
      <c r="I57" s="253"/>
      <c r="J57" s="253"/>
      <c r="K57" s="253"/>
      <c r="L57" s="253"/>
      <c r="M57" s="253"/>
      <c r="N57" s="253"/>
      <c r="O57" s="253"/>
      <c r="P57" s="253"/>
      <c r="Q57" s="241"/>
      <c r="R57" s="241"/>
      <c r="S57" s="243" t="s">
        <v>975</v>
      </c>
      <c r="T57" s="243"/>
      <c r="U57" s="243"/>
      <c r="V57" s="244"/>
      <c r="W57" s="246"/>
      <c r="X57" s="246"/>
      <c r="Y57" s="248"/>
      <c r="Z57" s="82"/>
      <c r="AA57" s="82"/>
      <c r="AB57" s="82"/>
    </row>
    <row r="58" spans="1:28" ht="12" customHeight="1">
      <c r="A58" s="215"/>
      <c r="B58" s="215"/>
      <c r="C58" s="215"/>
      <c r="D58" s="215"/>
      <c r="E58" s="242"/>
      <c r="F58" s="242"/>
      <c r="G58" s="242"/>
      <c r="H58" s="242"/>
      <c r="I58" s="242"/>
      <c r="J58" s="242"/>
      <c r="K58" s="242"/>
      <c r="L58" s="242"/>
      <c r="M58" s="242"/>
      <c r="N58" s="242"/>
      <c r="O58" s="242"/>
      <c r="P58" s="242"/>
      <c r="Q58" s="242"/>
      <c r="R58" s="242"/>
      <c r="S58" s="250" t="s">
        <v>976</v>
      </c>
      <c r="T58" s="250"/>
      <c r="U58" s="250"/>
      <c r="V58" s="245"/>
      <c r="W58" s="247"/>
      <c r="X58" s="247"/>
      <c r="Y58" s="249"/>
      <c r="Z58" s="82"/>
      <c r="AA58" s="82"/>
      <c r="AB58" s="82"/>
    </row>
    <row r="59" spans="1:28" ht="12" customHeight="1">
      <c r="A59" s="215"/>
      <c r="B59" s="215"/>
      <c r="C59" s="215"/>
      <c r="D59" s="215"/>
      <c r="E59" s="242"/>
      <c r="F59" s="242"/>
      <c r="G59" s="242"/>
      <c r="H59" s="242"/>
      <c r="I59" s="242"/>
      <c r="J59" s="242"/>
      <c r="K59" s="242"/>
      <c r="L59" s="242"/>
      <c r="M59" s="242"/>
      <c r="N59" s="242"/>
      <c r="O59" s="242"/>
      <c r="P59" s="242"/>
      <c r="Q59" s="242"/>
      <c r="R59" s="242"/>
      <c r="S59" s="251" t="s">
        <v>977</v>
      </c>
      <c r="T59" s="251"/>
      <c r="U59" s="251"/>
      <c r="V59" s="245"/>
      <c r="W59" s="247"/>
      <c r="X59" s="247"/>
      <c r="Y59" s="249"/>
      <c r="Z59" s="82"/>
      <c r="AA59" s="82"/>
      <c r="AB59" s="82"/>
    </row>
    <row r="60" spans="1:28" ht="15.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ht="15.75" customHeight="1">
      <c r="A61" s="240">
        <v>202</v>
      </c>
      <c r="B61" s="240"/>
      <c r="C61" s="203" t="s">
        <v>981</v>
      </c>
      <c r="D61" s="233"/>
      <c r="E61" s="233"/>
      <c r="F61" s="203" t="s">
        <v>982</v>
      </c>
      <c r="G61" s="233"/>
      <c r="H61" s="233"/>
      <c r="I61" s="203" t="s">
        <v>983</v>
      </c>
      <c r="J61" s="70"/>
      <c r="K61" s="66"/>
      <c r="L61" s="234" t="s">
        <v>984</v>
      </c>
      <c r="M61" s="235"/>
      <c r="N61" s="235"/>
      <c r="O61" s="236"/>
      <c r="P61" s="237"/>
      <c r="Q61" s="237"/>
      <c r="R61" s="237"/>
      <c r="S61" s="237"/>
      <c r="T61" s="237"/>
      <c r="U61" s="237"/>
      <c r="V61" s="237"/>
      <c r="W61" s="237"/>
      <c r="X61" s="237"/>
      <c r="Y61" s="237"/>
      <c r="Z61" s="83"/>
      <c r="AA61" s="83"/>
      <c r="AB61" s="83"/>
    </row>
    <row r="62" spans="1:28" ht="15.75" customHeight="1">
      <c r="A62" s="240"/>
      <c r="B62" s="240"/>
      <c r="C62" s="203"/>
      <c r="D62" s="233"/>
      <c r="E62" s="233"/>
      <c r="F62" s="203"/>
      <c r="G62" s="233"/>
      <c r="H62" s="233"/>
      <c r="I62" s="203"/>
      <c r="J62" s="70"/>
      <c r="K62" s="66"/>
      <c r="L62" s="224"/>
      <c r="M62" s="225"/>
      <c r="N62" s="225"/>
      <c r="O62" s="226"/>
      <c r="P62" s="238"/>
      <c r="Q62" s="238"/>
      <c r="R62" s="238"/>
      <c r="S62" s="238"/>
      <c r="T62" s="238"/>
      <c r="U62" s="238"/>
      <c r="V62" s="238"/>
      <c r="W62" s="238"/>
      <c r="X62" s="238"/>
      <c r="Y62" s="238"/>
      <c r="Z62" s="83"/>
      <c r="AA62" s="83"/>
      <c r="AB62" s="83"/>
    </row>
    <row r="63" spans="1:28"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ht="15.75" customHeight="1">
      <c r="A64" s="239" t="s">
        <v>985</v>
      </c>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84"/>
      <c r="AA64" s="84"/>
      <c r="AB64" s="84"/>
    </row>
    <row r="65" spans="1:28" ht="15.75" customHeight="1" thickBot="1">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row>
    <row r="66" spans="1:28" ht="15.75" customHeight="1" thickTop="1" thickBot="1">
      <c r="A66" s="227" t="s">
        <v>986</v>
      </c>
      <c r="B66" s="227"/>
      <c r="C66" s="227"/>
      <c r="D66" s="227"/>
      <c r="E66" s="85" t="s">
        <v>987</v>
      </c>
      <c r="F66" s="66"/>
      <c r="G66" s="66"/>
      <c r="H66" s="66"/>
      <c r="I66" s="66"/>
      <c r="J66" s="66"/>
      <c r="K66" s="66"/>
      <c r="L66" s="66"/>
      <c r="M66" s="66"/>
      <c r="N66" s="66"/>
      <c r="O66" s="66"/>
      <c r="P66" s="66"/>
      <c r="Q66" s="86" t="s">
        <v>988</v>
      </c>
      <c r="R66" s="87"/>
      <c r="S66" s="87"/>
      <c r="T66" s="87"/>
      <c r="U66" s="228"/>
      <c r="V66" s="228"/>
      <c r="W66" s="228"/>
      <c r="X66" s="228"/>
      <c r="Y66" s="229"/>
      <c r="Z66" s="70"/>
      <c r="AA66" s="70"/>
      <c r="AB66" s="70"/>
    </row>
    <row r="67" spans="1:28" ht="15.75" customHeight="1" thickTop="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ht="15.75" customHeight="1">
      <c r="A68" s="215" t="s">
        <v>989</v>
      </c>
      <c r="B68" s="215"/>
      <c r="C68" s="215"/>
      <c r="D68" s="215"/>
      <c r="E68" s="230" t="s">
        <v>990</v>
      </c>
      <c r="F68" s="231"/>
      <c r="G68" s="231"/>
      <c r="H68" s="231"/>
      <c r="I68" s="231"/>
      <c r="J68" s="231"/>
      <c r="K68" s="231"/>
      <c r="L68" s="231"/>
      <c r="M68" s="231"/>
      <c r="N68" s="231"/>
      <c r="O68" s="231"/>
      <c r="P68" s="231"/>
      <c r="Q68" s="231"/>
      <c r="R68" s="231"/>
      <c r="S68" s="231"/>
      <c r="T68" s="232"/>
      <c r="U68" s="64"/>
      <c r="V68" s="230" t="s">
        <v>991</v>
      </c>
      <c r="W68" s="231"/>
      <c r="X68" s="231"/>
      <c r="Y68" s="232"/>
      <c r="Z68" s="70"/>
      <c r="AA68" s="70"/>
      <c r="AB68" s="70"/>
    </row>
    <row r="69" spans="1:28" ht="15.75" customHeight="1">
      <c r="A69" s="217" t="s">
        <v>951</v>
      </c>
      <c r="B69" s="217"/>
      <c r="C69" s="217"/>
      <c r="D69" s="217"/>
      <c r="E69" s="200" t="s">
        <v>1002</v>
      </c>
      <c r="F69" s="201"/>
      <c r="G69" s="201"/>
      <c r="H69" s="201"/>
      <c r="I69" s="201"/>
      <c r="J69" s="201"/>
      <c r="K69" s="201"/>
      <c r="L69" s="201"/>
      <c r="M69" s="201"/>
      <c r="N69" s="201"/>
      <c r="O69" s="201"/>
      <c r="P69" s="201"/>
      <c r="Q69" s="201"/>
      <c r="R69" s="201"/>
      <c r="S69" s="201"/>
      <c r="T69" s="218"/>
      <c r="U69" s="64"/>
      <c r="V69" s="200" t="s">
        <v>1002</v>
      </c>
      <c r="W69" s="201"/>
      <c r="X69" s="201"/>
      <c r="Y69" s="218"/>
      <c r="Z69" s="70"/>
      <c r="AA69" s="70"/>
      <c r="AB69" s="70"/>
    </row>
    <row r="70" spans="1:28" ht="15.75" customHeight="1">
      <c r="A70" s="217"/>
      <c r="B70" s="217"/>
      <c r="C70" s="217"/>
      <c r="D70" s="217"/>
      <c r="E70" s="221" t="s">
        <v>1003</v>
      </c>
      <c r="F70" s="222"/>
      <c r="G70" s="222"/>
      <c r="H70" s="222"/>
      <c r="I70" s="222"/>
      <c r="J70" s="222"/>
      <c r="K70" s="222"/>
      <c r="L70" s="222"/>
      <c r="M70" s="222"/>
      <c r="N70" s="222"/>
      <c r="O70" s="222"/>
      <c r="P70" s="222"/>
      <c r="Q70" s="222"/>
      <c r="R70" s="222"/>
      <c r="S70" s="222"/>
      <c r="T70" s="223"/>
      <c r="U70" s="64"/>
      <c r="V70" s="202"/>
      <c r="W70" s="203"/>
      <c r="X70" s="203"/>
      <c r="Y70" s="219"/>
      <c r="Z70" s="70"/>
      <c r="AA70" s="70"/>
      <c r="AB70" s="70"/>
    </row>
    <row r="71" spans="1:28" ht="15.75" customHeight="1">
      <c r="A71" s="217"/>
      <c r="B71" s="217"/>
      <c r="C71" s="217"/>
      <c r="D71" s="217"/>
      <c r="E71" s="224" t="s">
        <v>742</v>
      </c>
      <c r="F71" s="225"/>
      <c r="G71" s="225"/>
      <c r="H71" s="225"/>
      <c r="I71" s="225"/>
      <c r="J71" s="225"/>
      <c r="K71" s="225"/>
      <c r="L71" s="225"/>
      <c r="M71" s="225"/>
      <c r="N71" s="225"/>
      <c r="O71" s="225"/>
      <c r="P71" s="225"/>
      <c r="Q71" s="225"/>
      <c r="R71" s="225"/>
      <c r="S71" s="225"/>
      <c r="T71" s="226"/>
      <c r="U71" s="64"/>
      <c r="V71" s="204"/>
      <c r="W71" s="205"/>
      <c r="X71" s="205"/>
      <c r="Y71" s="220"/>
      <c r="Z71" s="70"/>
      <c r="AA71" s="70"/>
      <c r="AB71" s="70"/>
    </row>
    <row r="72" spans="1:28"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ht="15.75" customHeight="1">
      <c r="A73" s="215" t="s">
        <v>995</v>
      </c>
      <c r="B73" s="215"/>
      <c r="C73" s="215"/>
      <c r="D73" s="215"/>
      <c r="E73" s="215" t="s">
        <v>2</v>
      </c>
      <c r="F73" s="215"/>
      <c r="G73" s="215"/>
      <c r="H73" s="215"/>
      <c r="I73" s="215"/>
      <c r="J73" s="215" t="s">
        <v>965</v>
      </c>
      <c r="K73" s="215"/>
      <c r="L73" s="215"/>
      <c r="M73" s="215"/>
      <c r="N73" s="215"/>
      <c r="O73" s="66"/>
      <c r="P73" s="66"/>
      <c r="Q73" s="216" t="s">
        <v>996</v>
      </c>
      <c r="R73" s="215"/>
      <c r="S73" s="215"/>
      <c r="T73" s="215"/>
      <c r="U73" s="215" t="s">
        <v>965</v>
      </c>
      <c r="V73" s="215"/>
      <c r="W73" s="215"/>
      <c r="X73" s="215"/>
      <c r="Y73" s="215"/>
      <c r="Z73" s="70"/>
      <c r="AA73" s="70"/>
      <c r="AB73" s="70"/>
    </row>
    <row r="74" spans="1:28" ht="15.75" customHeight="1">
      <c r="A74" s="215"/>
      <c r="B74" s="215"/>
      <c r="C74" s="215"/>
      <c r="D74" s="215"/>
      <c r="E74" s="215"/>
      <c r="F74" s="215"/>
      <c r="G74" s="215"/>
      <c r="H74" s="215"/>
      <c r="I74" s="215"/>
      <c r="J74" s="215"/>
      <c r="K74" s="215"/>
      <c r="L74" s="215"/>
      <c r="M74" s="215"/>
      <c r="N74" s="215"/>
      <c r="O74" s="66"/>
      <c r="P74" s="66"/>
      <c r="Q74" s="215"/>
      <c r="R74" s="215"/>
      <c r="S74" s="215"/>
      <c r="T74" s="215"/>
      <c r="U74" s="215"/>
      <c r="V74" s="215"/>
      <c r="W74" s="215"/>
      <c r="X74" s="215"/>
      <c r="Y74" s="215"/>
      <c r="Z74" s="70"/>
      <c r="AA74" s="70"/>
      <c r="AB74" s="70"/>
    </row>
    <row r="75" spans="1:28" ht="15.75" customHeight="1">
      <c r="A75" s="215"/>
      <c r="B75" s="215"/>
      <c r="C75" s="215"/>
      <c r="D75" s="215"/>
      <c r="E75" s="215"/>
      <c r="F75" s="215"/>
      <c r="G75" s="215"/>
      <c r="H75" s="215"/>
      <c r="I75" s="215"/>
      <c r="J75" s="215"/>
      <c r="K75" s="215"/>
      <c r="L75" s="215"/>
      <c r="M75" s="215"/>
      <c r="N75" s="215"/>
      <c r="O75" s="66"/>
      <c r="P75" s="66"/>
      <c r="Q75" s="215"/>
      <c r="R75" s="215"/>
      <c r="S75" s="215"/>
      <c r="T75" s="215"/>
      <c r="U75" s="215"/>
      <c r="V75" s="215"/>
      <c r="W75" s="215"/>
      <c r="X75" s="215"/>
      <c r="Y75" s="215"/>
      <c r="Z75" s="70"/>
      <c r="AA75" s="70"/>
      <c r="AB75" s="70"/>
    </row>
    <row r="76" spans="1:28"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ht="14.25" customHeight="1">
      <c r="A77" s="200" t="s">
        <v>967</v>
      </c>
      <c r="B77" s="201"/>
      <c r="C77" s="201"/>
      <c r="D77" s="201"/>
      <c r="E77" s="206"/>
      <c r="F77" s="206"/>
      <c r="G77" s="206"/>
      <c r="H77" s="206"/>
      <c r="I77" s="206"/>
      <c r="J77" s="206"/>
      <c r="K77" s="206"/>
      <c r="L77" s="206"/>
      <c r="M77" s="206"/>
      <c r="N77" s="206"/>
      <c r="O77" s="206"/>
      <c r="P77" s="206"/>
      <c r="Q77" s="206"/>
      <c r="R77" s="206"/>
      <c r="S77" s="206"/>
      <c r="T77" s="206"/>
      <c r="U77" s="206"/>
      <c r="V77" s="206"/>
      <c r="W77" s="206"/>
      <c r="X77" s="206"/>
      <c r="Y77" s="207"/>
      <c r="Z77" s="75"/>
      <c r="AA77" s="75"/>
      <c r="AB77" s="75"/>
    </row>
    <row r="78" spans="1:28" ht="14.25" customHeight="1">
      <c r="A78" s="202"/>
      <c r="B78" s="203"/>
      <c r="C78" s="203"/>
      <c r="D78" s="203"/>
      <c r="E78" s="208"/>
      <c r="F78" s="208"/>
      <c r="G78" s="208"/>
      <c r="H78" s="208"/>
      <c r="I78" s="208"/>
      <c r="J78" s="208"/>
      <c r="K78" s="208"/>
      <c r="L78" s="208"/>
      <c r="M78" s="208"/>
      <c r="N78" s="208"/>
      <c r="O78" s="208"/>
      <c r="P78" s="208"/>
      <c r="Q78" s="208"/>
      <c r="R78" s="208"/>
      <c r="S78" s="208"/>
      <c r="T78" s="208"/>
      <c r="U78" s="208"/>
      <c r="V78" s="208"/>
      <c r="W78" s="208"/>
      <c r="X78" s="208"/>
      <c r="Y78" s="209"/>
      <c r="Z78" s="75"/>
      <c r="AA78" s="75"/>
      <c r="AB78" s="75"/>
    </row>
    <row r="79" spans="1:28" ht="14.25" customHeight="1">
      <c r="A79" s="204"/>
      <c r="B79" s="205"/>
      <c r="C79" s="205"/>
      <c r="D79" s="205"/>
      <c r="E79" s="210"/>
      <c r="F79" s="210"/>
      <c r="G79" s="210"/>
      <c r="H79" s="210"/>
      <c r="I79" s="210"/>
      <c r="J79" s="210"/>
      <c r="K79" s="210"/>
      <c r="L79" s="210"/>
      <c r="M79" s="210"/>
      <c r="N79" s="210"/>
      <c r="O79" s="210"/>
      <c r="P79" s="210"/>
      <c r="Q79" s="210"/>
      <c r="R79" s="210"/>
      <c r="S79" s="210"/>
      <c r="T79" s="210"/>
      <c r="U79" s="210"/>
      <c r="V79" s="210"/>
      <c r="W79" s="210"/>
      <c r="X79" s="210"/>
      <c r="Y79" s="211"/>
      <c r="Z79" s="75"/>
      <c r="AA79" s="75"/>
      <c r="AB79" s="75"/>
    </row>
    <row r="80" spans="1:28" ht="15.75" customHeight="1" thickBo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spans="1:22" ht="15.75" customHeight="1" thickTop="1" thickBot="1">
      <c r="A81" s="212" t="s">
        <v>997</v>
      </c>
      <c r="B81" s="213"/>
      <c r="C81" s="88"/>
      <c r="D81" s="88"/>
      <c r="E81" s="214">
        <v>202</v>
      </c>
      <c r="F81" s="214"/>
      <c r="G81" s="89" t="s">
        <v>981</v>
      </c>
      <c r="H81" s="89"/>
      <c r="I81" s="90"/>
      <c r="J81" s="89" t="s">
        <v>998</v>
      </c>
      <c r="K81" s="89"/>
      <c r="L81" s="90"/>
      <c r="M81" s="91" t="s">
        <v>983</v>
      </c>
      <c r="N81" s="88"/>
      <c r="O81" s="88"/>
      <c r="P81" s="88"/>
      <c r="Q81" s="88" t="s">
        <v>999</v>
      </c>
      <c r="R81" s="88"/>
      <c r="S81" s="88"/>
      <c r="T81" s="88" t="s">
        <v>1000</v>
      </c>
      <c r="U81" s="88"/>
      <c r="V81" s="92"/>
    </row>
    <row r="82" spans="1:22" ht="15.75" customHeight="1" thickTop="1"/>
  </sheetData>
  <mergeCells count="223">
    <mergeCell ref="E8:R8"/>
    <mergeCell ref="E9:R9"/>
    <mergeCell ref="A12:D14"/>
    <mergeCell ref="E12:I12"/>
    <mergeCell ref="J12:N12"/>
    <mergeCell ref="Q12:T14"/>
    <mergeCell ref="A1:G1"/>
    <mergeCell ref="A2:K2"/>
    <mergeCell ref="R2:Y2"/>
    <mergeCell ref="A3:J4"/>
    <mergeCell ref="T5:Y5"/>
    <mergeCell ref="A6:D6"/>
    <mergeCell ref="E6:R6"/>
    <mergeCell ref="T6:Y10"/>
    <mergeCell ref="A7:D9"/>
    <mergeCell ref="E7:R7"/>
    <mergeCell ref="A20:D20"/>
    <mergeCell ref="F20:J20"/>
    <mergeCell ref="L20:P20"/>
    <mergeCell ref="Q20:R20"/>
    <mergeCell ref="S20:U20"/>
    <mergeCell ref="V20:Y20"/>
    <mergeCell ref="U12:Y12"/>
    <mergeCell ref="E13:I14"/>
    <mergeCell ref="J13:N14"/>
    <mergeCell ref="U13:Y14"/>
    <mergeCell ref="A16:D18"/>
    <mergeCell ref="E16:Y18"/>
    <mergeCell ref="W21:W23"/>
    <mergeCell ref="X21:X23"/>
    <mergeCell ref="Y21:Y23"/>
    <mergeCell ref="S22:U22"/>
    <mergeCell ref="S23:U23"/>
    <mergeCell ref="A24:D24"/>
    <mergeCell ref="F24:J24"/>
    <mergeCell ref="L24:P24"/>
    <mergeCell ref="Q24:R24"/>
    <mergeCell ref="S24:U24"/>
    <mergeCell ref="A21:D23"/>
    <mergeCell ref="E21:J23"/>
    <mergeCell ref="K21:P23"/>
    <mergeCell ref="Q21:R23"/>
    <mergeCell ref="S21:U21"/>
    <mergeCell ref="V21:V23"/>
    <mergeCell ref="S26:U26"/>
    <mergeCell ref="S27:U27"/>
    <mergeCell ref="A28:D28"/>
    <mergeCell ref="F28:J28"/>
    <mergeCell ref="L28:P28"/>
    <mergeCell ref="Q28:R28"/>
    <mergeCell ref="S28:U28"/>
    <mergeCell ref="V24:Y24"/>
    <mergeCell ref="A25:D27"/>
    <mergeCell ref="E25:J27"/>
    <mergeCell ref="K25:P27"/>
    <mergeCell ref="Q25:R27"/>
    <mergeCell ref="S25:U25"/>
    <mergeCell ref="V25:V27"/>
    <mergeCell ref="W25:W27"/>
    <mergeCell ref="X25:X27"/>
    <mergeCell ref="Y25:Y27"/>
    <mergeCell ref="S30:U30"/>
    <mergeCell ref="S31:U31"/>
    <mergeCell ref="A32:D32"/>
    <mergeCell ref="F32:J32"/>
    <mergeCell ref="L32:P32"/>
    <mergeCell ref="Q32:R32"/>
    <mergeCell ref="S32:U32"/>
    <mergeCell ref="V28:Y28"/>
    <mergeCell ref="A29:D31"/>
    <mergeCell ref="E29:J31"/>
    <mergeCell ref="K29:P31"/>
    <mergeCell ref="Q29:R31"/>
    <mergeCell ref="S29:U29"/>
    <mergeCell ref="V29:V31"/>
    <mergeCell ref="W29:W31"/>
    <mergeCell ref="X29:X31"/>
    <mergeCell ref="Y29:Y31"/>
    <mergeCell ref="S34:U34"/>
    <mergeCell ref="S35:U35"/>
    <mergeCell ref="A36:D36"/>
    <mergeCell ref="F36:J36"/>
    <mergeCell ref="L36:P36"/>
    <mergeCell ref="Q36:R36"/>
    <mergeCell ref="S36:U36"/>
    <mergeCell ref="V32:Y32"/>
    <mergeCell ref="A33:D35"/>
    <mergeCell ref="E33:J35"/>
    <mergeCell ref="K33:P35"/>
    <mergeCell ref="Q33:R35"/>
    <mergeCell ref="S33:U33"/>
    <mergeCell ref="V33:V35"/>
    <mergeCell ref="W33:W35"/>
    <mergeCell ref="X33:X35"/>
    <mergeCell ref="Y33:Y35"/>
    <mergeCell ref="S38:U38"/>
    <mergeCell ref="S39:U39"/>
    <mergeCell ref="A40:D40"/>
    <mergeCell ref="F40:J40"/>
    <mergeCell ref="L40:P40"/>
    <mergeCell ref="Q40:R40"/>
    <mergeCell ref="S40:U40"/>
    <mergeCell ref="V36:Y36"/>
    <mergeCell ref="A37:D39"/>
    <mergeCell ref="E37:J39"/>
    <mergeCell ref="K37:P39"/>
    <mergeCell ref="Q37:R39"/>
    <mergeCell ref="S37:U37"/>
    <mergeCell ref="V37:V39"/>
    <mergeCell ref="W37:W39"/>
    <mergeCell ref="X37:X39"/>
    <mergeCell ref="Y37:Y39"/>
    <mergeCell ref="S42:U42"/>
    <mergeCell ref="S43:U43"/>
    <mergeCell ref="A44:D44"/>
    <mergeCell ref="F44:J44"/>
    <mergeCell ref="L44:P44"/>
    <mergeCell ref="Q44:R44"/>
    <mergeCell ref="S44:U44"/>
    <mergeCell ref="V40:Y40"/>
    <mergeCell ref="A41:D43"/>
    <mergeCell ref="E41:J43"/>
    <mergeCell ref="K41:P43"/>
    <mergeCell ref="Q41:R43"/>
    <mergeCell ref="S41:U41"/>
    <mergeCell ref="V41:V43"/>
    <mergeCell ref="W41:W43"/>
    <mergeCell ref="X41:X43"/>
    <mergeCell ref="Y41:Y43"/>
    <mergeCell ref="S46:U46"/>
    <mergeCell ref="S47:U47"/>
    <mergeCell ref="A48:D48"/>
    <mergeCell ref="F48:J48"/>
    <mergeCell ref="L48:P48"/>
    <mergeCell ref="Q48:R48"/>
    <mergeCell ref="S48:U48"/>
    <mergeCell ref="V44:Y44"/>
    <mergeCell ref="A45:D47"/>
    <mergeCell ref="E45:J47"/>
    <mergeCell ref="K45:P47"/>
    <mergeCell ref="Q45:R47"/>
    <mergeCell ref="S45:U45"/>
    <mergeCell ref="V45:V47"/>
    <mergeCell ref="W45:W47"/>
    <mergeCell ref="X45:X47"/>
    <mergeCell ref="Y45:Y47"/>
    <mergeCell ref="S50:U50"/>
    <mergeCell ref="S51:U51"/>
    <mergeCell ref="A52:D52"/>
    <mergeCell ref="F52:J52"/>
    <mergeCell ref="L52:P52"/>
    <mergeCell ref="Q52:R52"/>
    <mergeCell ref="S52:U52"/>
    <mergeCell ref="V48:Y48"/>
    <mergeCell ref="A49:D51"/>
    <mergeCell ref="E49:J51"/>
    <mergeCell ref="K49:P51"/>
    <mergeCell ref="Q49:R51"/>
    <mergeCell ref="S49:U49"/>
    <mergeCell ref="V49:V51"/>
    <mergeCell ref="W49:W51"/>
    <mergeCell ref="X49:X51"/>
    <mergeCell ref="Y49:Y51"/>
    <mergeCell ref="Y57:Y59"/>
    <mergeCell ref="S54:U54"/>
    <mergeCell ref="S55:U55"/>
    <mergeCell ref="A56:D56"/>
    <mergeCell ref="F56:J56"/>
    <mergeCell ref="L56:P56"/>
    <mergeCell ref="Q56:R56"/>
    <mergeCell ref="S56:U56"/>
    <mergeCell ref="V52:Y52"/>
    <mergeCell ref="A53:D55"/>
    <mergeCell ref="E53:J55"/>
    <mergeCell ref="K53:P55"/>
    <mergeCell ref="Q53:R55"/>
    <mergeCell ref="S53:U53"/>
    <mergeCell ref="V53:V55"/>
    <mergeCell ref="W53:W55"/>
    <mergeCell ref="X53:X55"/>
    <mergeCell ref="Y53:Y55"/>
    <mergeCell ref="V56:Y56"/>
    <mergeCell ref="A64:Y64"/>
    <mergeCell ref="A66:D66"/>
    <mergeCell ref="U66:Y66"/>
    <mergeCell ref="A68:D68"/>
    <mergeCell ref="E68:T68"/>
    <mergeCell ref="V68:Y68"/>
    <mergeCell ref="S58:U58"/>
    <mergeCell ref="S59:U59"/>
    <mergeCell ref="A61:B62"/>
    <mergeCell ref="C61:C62"/>
    <mergeCell ref="D61:E62"/>
    <mergeCell ref="F61:F62"/>
    <mergeCell ref="G61:H62"/>
    <mergeCell ref="I61:I62"/>
    <mergeCell ref="L61:O62"/>
    <mergeCell ref="P61:Y62"/>
    <mergeCell ref="A57:D59"/>
    <mergeCell ref="E57:J59"/>
    <mergeCell ref="K57:P59"/>
    <mergeCell ref="Q57:R59"/>
    <mergeCell ref="S57:U57"/>
    <mergeCell ref="V57:V59"/>
    <mergeCell ref="W57:W59"/>
    <mergeCell ref="X57:X59"/>
    <mergeCell ref="E74:I75"/>
    <mergeCell ref="J74:N75"/>
    <mergeCell ref="U74:Y75"/>
    <mergeCell ref="A77:D79"/>
    <mergeCell ref="E77:Y79"/>
    <mergeCell ref="A81:B81"/>
    <mergeCell ref="E81:F81"/>
    <mergeCell ref="A69:D71"/>
    <mergeCell ref="E69:T69"/>
    <mergeCell ref="V69:Y71"/>
    <mergeCell ref="E70:T70"/>
    <mergeCell ref="E71:T71"/>
    <mergeCell ref="A73:D75"/>
    <mergeCell ref="E73:I73"/>
    <mergeCell ref="J73:N73"/>
    <mergeCell ref="Q73:T75"/>
    <mergeCell ref="U73:Y73"/>
  </mergeCells>
  <phoneticPr fontId="2"/>
  <dataValidations count="2">
    <dataValidation type="list" allowBlank="1" showInputMessage="1" showErrorMessage="1" sqref="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D65597 IZ65597 SV65597 ACR65597 AMN65597 AWJ65597 BGF65597 BQB65597 BZX65597 CJT65597 CTP65597 DDL65597 DNH65597 DXD65597 EGZ65597 EQV65597 FAR65597 FKN65597 FUJ65597 GEF65597 GOB65597 GXX65597 HHT65597 HRP65597 IBL65597 ILH65597 IVD65597 JEZ65597 JOV65597 JYR65597 KIN65597 KSJ65597 LCF65597 LMB65597 LVX65597 MFT65597 MPP65597 MZL65597 NJH65597 NTD65597 OCZ65597 OMV65597 OWR65597 PGN65597 PQJ65597 QAF65597 QKB65597 QTX65597 RDT65597 RNP65597 RXL65597 SHH65597 SRD65597 TAZ65597 TKV65597 TUR65597 UEN65597 UOJ65597 UYF65597 VIB65597 VRX65597 WBT65597 WLP65597 WVL65597 D131133 IZ131133 SV131133 ACR131133 AMN131133 AWJ131133 BGF131133 BQB131133 BZX131133 CJT131133 CTP131133 DDL131133 DNH131133 DXD131133 EGZ131133 EQV131133 FAR131133 FKN131133 FUJ131133 GEF131133 GOB131133 GXX131133 HHT131133 HRP131133 IBL131133 ILH131133 IVD131133 JEZ131133 JOV131133 JYR131133 KIN131133 KSJ131133 LCF131133 LMB131133 LVX131133 MFT131133 MPP131133 MZL131133 NJH131133 NTD131133 OCZ131133 OMV131133 OWR131133 PGN131133 PQJ131133 QAF131133 QKB131133 QTX131133 RDT131133 RNP131133 RXL131133 SHH131133 SRD131133 TAZ131133 TKV131133 TUR131133 UEN131133 UOJ131133 UYF131133 VIB131133 VRX131133 WBT131133 WLP131133 WVL131133 D196669 IZ196669 SV196669 ACR196669 AMN196669 AWJ196669 BGF196669 BQB196669 BZX196669 CJT196669 CTP196669 DDL196669 DNH196669 DXD196669 EGZ196669 EQV196669 FAR196669 FKN196669 FUJ196669 GEF196669 GOB196669 GXX196669 HHT196669 HRP196669 IBL196669 ILH196669 IVD196669 JEZ196669 JOV196669 JYR196669 KIN196669 KSJ196669 LCF196669 LMB196669 LVX196669 MFT196669 MPP196669 MZL196669 NJH196669 NTD196669 OCZ196669 OMV196669 OWR196669 PGN196669 PQJ196669 QAF196669 QKB196669 QTX196669 RDT196669 RNP196669 RXL196669 SHH196669 SRD196669 TAZ196669 TKV196669 TUR196669 UEN196669 UOJ196669 UYF196669 VIB196669 VRX196669 WBT196669 WLP196669 WVL196669 D262205 IZ262205 SV262205 ACR262205 AMN262205 AWJ262205 BGF262205 BQB262205 BZX262205 CJT262205 CTP262205 DDL262205 DNH262205 DXD262205 EGZ262205 EQV262205 FAR262205 FKN262205 FUJ262205 GEF262205 GOB262205 GXX262205 HHT262205 HRP262205 IBL262205 ILH262205 IVD262205 JEZ262205 JOV262205 JYR262205 KIN262205 KSJ262205 LCF262205 LMB262205 LVX262205 MFT262205 MPP262205 MZL262205 NJH262205 NTD262205 OCZ262205 OMV262205 OWR262205 PGN262205 PQJ262205 QAF262205 QKB262205 QTX262205 RDT262205 RNP262205 RXL262205 SHH262205 SRD262205 TAZ262205 TKV262205 TUR262205 UEN262205 UOJ262205 UYF262205 VIB262205 VRX262205 WBT262205 WLP262205 WVL262205 D327741 IZ327741 SV327741 ACR327741 AMN327741 AWJ327741 BGF327741 BQB327741 BZX327741 CJT327741 CTP327741 DDL327741 DNH327741 DXD327741 EGZ327741 EQV327741 FAR327741 FKN327741 FUJ327741 GEF327741 GOB327741 GXX327741 HHT327741 HRP327741 IBL327741 ILH327741 IVD327741 JEZ327741 JOV327741 JYR327741 KIN327741 KSJ327741 LCF327741 LMB327741 LVX327741 MFT327741 MPP327741 MZL327741 NJH327741 NTD327741 OCZ327741 OMV327741 OWR327741 PGN327741 PQJ327741 QAF327741 QKB327741 QTX327741 RDT327741 RNP327741 RXL327741 SHH327741 SRD327741 TAZ327741 TKV327741 TUR327741 UEN327741 UOJ327741 UYF327741 VIB327741 VRX327741 WBT327741 WLP327741 WVL327741 D393277 IZ393277 SV393277 ACR393277 AMN393277 AWJ393277 BGF393277 BQB393277 BZX393277 CJT393277 CTP393277 DDL393277 DNH393277 DXD393277 EGZ393277 EQV393277 FAR393277 FKN393277 FUJ393277 GEF393277 GOB393277 GXX393277 HHT393277 HRP393277 IBL393277 ILH393277 IVD393277 JEZ393277 JOV393277 JYR393277 KIN393277 KSJ393277 LCF393277 LMB393277 LVX393277 MFT393277 MPP393277 MZL393277 NJH393277 NTD393277 OCZ393277 OMV393277 OWR393277 PGN393277 PQJ393277 QAF393277 QKB393277 QTX393277 RDT393277 RNP393277 RXL393277 SHH393277 SRD393277 TAZ393277 TKV393277 TUR393277 UEN393277 UOJ393277 UYF393277 VIB393277 VRX393277 WBT393277 WLP393277 WVL393277 D458813 IZ458813 SV458813 ACR458813 AMN458813 AWJ458813 BGF458813 BQB458813 BZX458813 CJT458813 CTP458813 DDL458813 DNH458813 DXD458813 EGZ458813 EQV458813 FAR458813 FKN458813 FUJ458813 GEF458813 GOB458813 GXX458813 HHT458813 HRP458813 IBL458813 ILH458813 IVD458813 JEZ458813 JOV458813 JYR458813 KIN458813 KSJ458813 LCF458813 LMB458813 LVX458813 MFT458813 MPP458813 MZL458813 NJH458813 NTD458813 OCZ458813 OMV458813 OWR458813 PGN458813 PQJ458813 QAF458813 QKB458813 QTX458813 RDT458813 RNP458813 RXL458813 SHH458813 SRD458813 TAZ458813 TKV458813 TUR458813 UEN458813 UOJ458813 UYF458813 VIB458813 VRX458813 WBT458813 WLP458813 WVL458813 D524349 IZ524349 SV524349 ACR524349 AMN524349 AWJ524349 BGF524349 BQB524349 BZX524349 CJT524349 CTP524349 DDL524349 DNH524349 DXD524349 EGZ524349 EQV524349 FAR524349 FKN524349 FUJ524349 GEF524349 GOB524349 GXX524349 HHT524349 HRP524349 IBL524349 ILH524349 IVD524349 JEZ524349 JOV524349 JYR524349 KIN524349 KSJ524349 LCF524349 LMB524349 LVX524349 MFT524349 MPP524349 MZL524349 NJH524349 NTD524349 OCZ524349 OMV524349 OWR524349 PGN524349 PQJ524349 QAF524349 QKB524349 QTX524349 RDT524349 RNP524349 RXL524349 SHH524349 SRD524349 TAZ524349 TKV524349 TUR524349 UEN524349 UOJ524349 UYF524349 VIB524349 VRX524349 WBT524349 WLP524349 WVL524349 D589885 IZ589885 SV589885 ACR589885 AMN589885 AWJ589885 BGF589885 BQB589885 BZX589885 CJT589885 CTP589885 DDL589885 DNH589885 DXD589885 EGZ589885 EQV589885 FAR589885 FKN589885 FUJ589885 GEF589885 GOB589885 GXX589885 HHT589885 HRP589885 IBL589885 ILH589885 IVD589885 JEZ589885 JOV589885 JYR589885 KIN589885 KSJ589885 LCF589885 LMB589885 LVX589885 MFT589885 MPP589885 MZL589885 NJH589885 NTD589885 OCZ589885 OMV589885 OWR589885 PGN589885 PQJ589885 QAF589885 QKB589885 QTX589885 RDT589885 RNP589885 RXL589885 SHH589885 SRD589885 TAZ589885 TKV589885 TUR589885 UEN589885 UOJ589885 UYF589885 VIB589885 VRX589885 WBT589885 WLP589885 WVL589885 D655421 IZ655421 SV655421 ACR655421 AMN655421 AWJ655421 BGF655421 BQB655421 BZX655421 CJT655421 CTP655421 DDL655421 DNH655421 DXD655421 EGZ655421 EQV655421 FAR655421 FKN655421 FUJ655421 GEF655421 GOB655421 GXX655421 HHT655421 HRP655421 IBL655421 ILH655421 IVD655421 JEZ655421 JOV655421 JYR655421 KIN655421 KSJ655421 LCF655421 LMB655421 LVX655421 MFT655421 MPP655421 MZL655421 NJH655421 NTD655421 OCZ655421 OMV655421 OWR655421 PGN655421 PQJ655421 QAF655421 QKB655421 QTX655421 RDT655421 RNP655421 RXL655421 SHH655421 SRD655421 TAZ655421 TKV655421 TUR655421 UEN655421 UOJ655421 UYF655421 VIB655421 VRX655421 WBT655421 WLP655421 WVL655421 D720957 IZ720957 SV720957 ACR720957 AMN720957 AWJ720957 BGF720957 BQB720957 BZX720957 CJT720957 CTP720957 DDL720957 DNH720957 DXD720957 EGZ720957 EQV720957 FAR720957 FKN720957 FUJ720957 GEF720957 GOB720957 GXX720957 HHT720957 HRP720957 IBL720957 ILH720957 IVD720957 JEZ720957 JOV720957 JYR720957 KIN720957 KSJ720957 LCF720957 LMB720957 LVX720957 MFT720957 MPP720957 MZL720957 NJH720957 NTD720957 OCZ720957 OMV720957 OWR720957 PGN720957 PQJ720957 QAF720957 QKB720957 QTX720957 RDT720957 RNP720957 RXL720957 SHH720957 SRD720957 TAZ720957 TKV720957 TUR720957 UEN720957 UOJ720957 UYF720957 VIB720957 VRX720957 WBT720957 WLP720957 WVL720957 D786493 IZ786493 SV786493 ACR786493 AMN786493 AWJ786493 BGF786493 BQB786493 BZX786493 CJT786493 CTP786493 DDL786493 DNH786493 DXD786493 EGZ786493 EQV786493 FAR786493 FKN786493 FUJ786493 GEF786493 GOB786493 GXX786493 HHT786493 HRP786493 IBL786493 ILH786493 IVD786493 JEZ786493 JOV786493 JYR786493 KIN786493 KSJ786493 LCF786493 LMB786493 LVX786493 MFT786493 MPP786493 MZL786493 NJH786493 NTD786493 OCZ786493 OMV786493 OWR786493 PGN786493 PQJ786493 QAF786493 QKB786493 QTX786493 RDT786493 RNP786493 RXL786493 SHH786493 SRD786493 TAZ786493 TKV786493 TUR786493 UEN786493 UOJ786493 UYF786493 VIB786493 VRX786493 WBT786493 WLP786493 WVL786493 D852029 IZ852029 SV852029 ACR852029 AMN852029 AWJ852029 BGF852029 BQB852029 BZX852029 CJT852029 CTP852029 DDL852029 DNH852029 DXD852029 EGZ852029 EQV852029 FAR852029 FKN852029 FUJ852029 GEF852029 GOB852029 GXX852029 HHT852029 HRP852029 IBL852029 ILH852029 IVD852029 JEZ852029 JOV852029 JYR852029 KIN852029 KSJ852029 LCF852029 LMB852029 LVX852029 MFT852029 MPP852029 MZL852029 NJH852029 NTD852029 OCZ852029 OMV852029 OWR852029 PGN852029 PQJ852029 QAF852029 QKB852029 QTX852029 RDT852029 RNP852029 RXL852029 SHH852029 SRD852029 TAZ852029 TKV852029 TUR852029 UEN852029 UOJ852029 UYF852029 VIB852029 VRX852029 WBT852029 WLP852029 WVL852029 D917565 IZ917565 SV917565 ACR917565 AMN917565 AWJ917565 BGF917565 BQB917565 BZX917565 CJT917565 CTP917565 DDL917565 DNH917565 DXD917565 EGZ917565 EQV917565 FAR917565 FKN917565 FUJ917565 GEF917565 GOB917565 GXX917565 HHT917565 HRP917565 IBL917565 ILH917565 IVD917565 JEZ917565 JOV917565 JYR917565 KIN917565 KSJ917565 LCF917565 LMB917565 LVX917565 MFT917565 MPP917565 MZL917565 NJH917565 NTD917565 OCZ917565 OMV917565 OWR917565 PGN917565 PQJ917565 QAF917565 QKB917565 QTX917565 RDT917565 RNP917565 RXL917565 SHH917565 SRD917565 TAZ917565 TKV917565 TUR917565 UEN917565 UOJ917565 UYF917565 VIB917565 VRX917565 WBT917565 WLP917565 WVL917565 D983101 IZ983101 SV983101 ACR983101 AMN983101 AWJ983101 BGF983101 BQB983101 BZX983101 CJT983101 CTP983101 DDL983101 DNH983101 DXD983101 EGZ983101 EQV983101 FAR983101 FKN983101 FUJ983101 GEF983101 GOB983101 GXX983101 HHT983101 HRP983101 IBL983101 ILH983101 IVD983101 JEZ983101 JOV983101 JYR983101 KIN983101 KSJ983101 LCF983101 LMB983101 LVX983101 MFT983101 MPP983101 MZL983101 NJH983101 NTD983101 OCZ983101 OMV983101 OWR983101 PGN983101 PQJ983101 QAF983101 QKB983101 QTX983101 RDT983101 RNP983101 RXL983101 SHH983101 SRD983101 TAZ983101 TKV983101 TUR983101 UEN983101 UOJ983101 UYF983101 VIB983101 VRX983101 WBT983101 WLP983101 WVL983101 I81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WVQ81 I65617 JE65617 TA65617 ACW65617 AMS65617 AWO65617 BGK65617 BQG65617 CAC65617 CJY65617 CTU65617 DDQ65617 DNM65617 DXI65617 EHE65617 ERA65617 FAW65617 FKS65617 FUO65617 GEK65617 GOG65617 GYC65617 HHY65617 HRU65617 IBQ65617 ILM65617 IVI65617 JFE65617 JPA65617 JYW65617 KIS65617 KSO65617 LCK65617 LMG65617 LWC65617 MFY65617 MPU65617 MZQ65617 NJM65617 NTI65617 ODE65617 ONA65617 OWW65617 PGS65617 PQO65617 QAK65617 QKG65617 QUC65617 RDY65617 RNU65617 RXQ65617 SHM65617 SRI65617 TBE65617 TLA65617 TUW65617 UES65617 UOO65617 UYK65617 VIG65617 VSC65617 WBY65617 WLU65617 WVQ65617 I131153 JE131153 TA131153 ACW131153 AMS131153 AWO131153 BGK131153 BQG131153 CAC131153 CJY131153 CTU131153 DDQ131153 DNM131153 DXI131153 EHE131153 ERA131153 FAW131153 FKS131153 FUO131153 GEK131153 GOG131153 GYC131153 HHY131153 HRU131153 IBQ131153 ILM131153 IVI131153 JFE131153 JPA131153 JYW131153 KIS131153 KSO131153 LCK131153 LMG131153 LWC131153 MFY131153 MPU131153 MZQ131153 NJM131153 NTI131153 ODE131153 ONA131153 OWW131153 PGS131153 PQO131153 QAK131153 QKG131153 QUC131153 RDY131153 RNU131153 RXQ131153 SHM131153 SRI131153 TBE131153 TLA131153 TUW131153 UES131153 UOO131153 UYK131153 VIG131153 VSC131153 WBY131153 WLU131153 WVQ131153 I196689 JE196689 TA196689 ACW196689 AMS196689 AWO196689 BGK196689 BQG196689 CAC196689 CJY196689 CTU196689 DDQ196689 DNM196689 DXI196689 EHE196689 ERA196689 FAW196689 FKS196689 FUO196689 GEK196689 GOG196689 GYC196689 HHY196689 HRU196689 IBQ196689 ILM196689 IVI196689 JFE196689 JPA196689 JYW196689 KIS196689 KSO196689 LCK196689 LMG196689 LWC196689 MFY196689 MPU196689 MZQ196689 NJM196689 NTI196689 ODE196689 ONA196689 OWW196689 PGS196689 PQO196689 QAK196689 QKG196689 QUC196689 RDY196689 RNU196689 RXQ196689 SHM196689 SRI196689 TBE196689 TLA196689 TUW196689 UES196689 UOO196689 UYK196689 VIG196689 VSC196689 WBY196689 WLU196689 WVQ196689 I262225 JE262225 TA262225 ACW262225 AMS262225 AWO262225 BGK262225 BQG262225 CAC262225 CJY262225 CTU262225 DDQ262225 DNM262225 DXI262225 EHE262225 ERA262225 FAW262225 FKS262225 FUO262225 GEK262225 GOG262225 GYC262225 HHY262225 HRU262225 IBQ262225 ILM262225 IVI262225 JFE262225 JPA262225 JYW262225 KIS262225 KSO262225 LCK262225 LMG262225 LWC262225 MFY262225 MPU262225 MZQ262225 NJM262225 NTI262225 ODE262225 ONA262225 OWW262225 PGS262225 PQO262225 QAK262225 QKG262225 QUC262225 RDY262225 RNU262225 RXQ262225 SHM262225 SRI262225 TBE262225 TLA262225 TUW262225 UES262225 UOO262225 UYK262225 VIG262225 VSC262225 WBY262225 WLU262225 WVQ262225 I327761 JE327761 TA327761 ACW327761 AMS327761 AWO327761 BGK327761 BQG327761 CAC327761 CJY327761 CTU327761 DDQ327761 DNM327761 DXI327761 EHE327761 ERA327761 FAW327761 FKS327761 FUO327761 GEK327761 GOG327761 GYC327761 HHY327761 HRU327761 IBQ327761 ILM327761 IVI327761 JFE327761 JPA327761 JYW327761 KIS327761 KSO327761 LCK327761 LMG327761 LWC327761 MFY327761 MPU327761 MZQ327761 NJM327761 NTI327761 ODE327761 ONA327761 OWW327761 PGS327761 PQO327761 QAK327761 QKG327761 QUC327761 RDY327761 RNU327761 RXQ327761 SHM327761 SRI327761 TBE327761 TLA327761 TUW327761 UES327761 UOO327761 UYK327761 VIG327761 VSC327761 WBY327761 WLU327761 WVQ327761 I393297 JE393297 TA393297 ACW393297 AMS393297 AWO393297 BGK393297 BQG393297 CAC393297 CJY393297 CTU393297 DDQ393297 DNM393297 DXI393297 EHE393297 ERA393297 FAW393297 FKS393297 FUO393297 GEK393297 GOG393297 GYC393297 HHY393297 HRU393297 IBQ393297 ILM393297 IVI393297 JFE393297 JPA393297 JYW393297 KIS393297 KSO393297 LCK393297 LMG393297 LWC393297 MFY393297 MPU393297 MZQ393297 NJM393297 NTI393297 ODE393297 ONA393297 OWW393297 PGS393297 PQO393297 QAK393297 QKG393297 QUC393297 RDY393297 RNU393297 RXQ393297 SHM393297 SRI393297 TBE393297 TLA393297 TUW393297 UES393297 UOO393297 UYK393297 VIG393297 VSC393297 WBY393297 WLU393297 WVQ393297 I458833 JE458833 TA458833 ACW458833 AMS458833 AWO458833 BGK458833 BQG458833 CAC458833 CJY458833 CTU458833 DDQ458833 DNM458833 DXI458833 EHE458833 ERA458833 FAW458833 FKS458833 FUO458833 GEK458833 GOG458833 GYC458833 HHY458833 HRU458833 IBQ458833 ILM458833 IVI458833 JFE458833 JPA458833 JYW458833 KIS458833 KSO458833 LCK458833 LMG458833 LWC458833 MFY458833 MPU458833 MZQ458833 NJM458833 NTI458833 ODE458833 ONA458833 OWW458833 PGS458833 PQO458833 QAK458833 QKG458833 QUC458833 RDY458833 RNU458833 RXQ458833 SHM458833 SRI458833 TBE458833 TLA458833 TUW458833 UES458833 UOO458833 UYK458833 VIG458833 VSC458833 WBY458833 WLU458833 WVQ458833 I524369 JE524369 TA524369 ACW524369 AMS524369 AWO524369 BGK524369 BQG524369 CAC524369 CJY524369 CTU524369 DDQ524369 DNM524369 DXI524369 EHE524369 ERA524369 FAW524369 FKS524369 FUO524369 GEK524369 GOG524369 GYC524369 HHY524369 HRU524369 IBQ524369 ILM524369 IVI524369 JFE524369 JPA524369 JYW524369 KIS524369 KSO524369 LCK524369 LMG524369 LWC524369 MFY524369 MPU524369 MZQ524369 NJM524369 NTI524369 ODE524369 ONA524369 OWW524369 PGS524369 PQO524369 QAK524369 QKG524369 QUC524369 RDY524369 RNU524369 RXQ524369 SHM524369 SRI524369 TBE524369 TLA524369 TUW524369 UES524369 UOO524369 UYK524369 VIG524369 VSC524369 WBY524369 WLU524369 WVQ524369 I589905 JE589905 TA589905 ACW589905 AMS589905 AWO589905 BGK589905 BQG589905 CAC589905 CJY589905 CTU589905 DDQ589905 DNM589905 DXI589905 EHE589905 ERA589905 FAW589905 FKS589905 FUO589905 GEK589905 GOG589905 GYC589905 HHY589905 HRU589905 IBQ589905 ILM589905 IVI589905 JFE589905 JPA589905 JYW589905 KIS589905 KSO589905 LCK589905 LMG589905 LWC589905 MFY589905 MPU589905 MZQ589905 NJM589905 NTI589905 ODE589905 ONA589905 OWW589905 PGS589905 PQO589905 QAK589905 QKG589905 QUC589905 RDY589905 RNU589905 RXQ589905 SHM589905 SRI589905 TBE589905 TLA589905 TUW589905 UES589905 UOO589905 UYK589905 VIG589905 VSC589905 WBY589905 WLU589905 WVQ589905 I655441 JE655441 TA655441 ACW655441 AMS655441 AWO655441 BGK655441 BQG655441 CAC655441 CJY655441 CTU655441 DDQ655441 DNM655441 DXI655441 EHE655441 ERA655441 FAW655441 FKS655441 FUO655441 GEK655441 GOG655441 GYC655441 HHY655441 HRU655441 IBQ655441 ILM655441 IVI655441 JFE655441 JPA655441 JYW655441 KIS655441 KSO655441 LCK655441 LMG655441 LWC655441 MFY655441 MPU655441 MZQ655441 NJM655441 NTI655441 ODE655441 ONA655441 OWW655441 PGS655441 PQO655441 QAK655441 QKG655441 QUC655441 RDY655441 RNU655441 RXQ655441 SHM655441 SRI655441 TBE655441 TLA655441 TUW655441 UES655441 UOO655441 UYK655441 VIG655441 VSC655441 WBY655441 WLU655441 WVQ655441 I720977 JE720977 TA720977 ACW720977 AMS720977 AWO720977 BGK720977 BQG720977 CAC720977 CJY720977 CTU720977 DDQ720977 DNM720977 DXI720977 EHE720977 ERA720977 FAW720977 FKS720977 FUO720977 GEK720977 GOG720977 GYC720977 HHY720977 HRU720977 IBQ720977 ILM720977 IVI720977 JFE720977 JPA720977 JYW720977 KIS720977 KSO720977 LCK720977 LMG720977 LWC720977 MFY720977 MPU720977 MZQ720977 NJM720977 NTI720977 ODE720977 ONA720977 OWW720977 PGS720977 PQO720977 QAK720977 QKG720977 QUC720977 RDY720977 RNU720977 RXQ720977 SHM720977 SRI720977 TBE720977 TLA720977 TUW720977 UES720977 UOO720977 UYK720977 VIG720977 VSC720977 WBY720977 WLU720977 WVQ720977 I786513 JE786513 TA786513 ACW786513 AMS786513 AWO786513 BGK786513 BQG786513 CAC786513 CJY786513 CTU786513 DDQ786513 DNM786513 DXI786513 EHE786513 ERA786513 FAW786513 FKS786513 FUO786513 GEK786513 GOG786513 GYC786513 HHY786513 HRU786513 IBQ786513 ILM786513 IVI786513 JFE786513 JPA786513 JYW786513 KIS786513 KSO786513 LCK786513 LMG786513 LWC786513 MFY786513 MPU786513 MZQ786513 NJM786513 NTI786513 ODE786513 ONA786513 OWW786513 PGS786513 PQO786513 QAK786513 QKG786513 QUC786513 RDY786513 RNU786513 RXQ786513 SHM786513 SRI786513 TBE786513 TLA786513 TUW786513 UES786513 UOO786513 UYK786513 VIG786513 VSC786513 WBY786513 WLU786513 WVQ786513 I852049 JE852049 TA852049 ACW852049 AMS852049 AWO852049 BGK852049 BQG852049 CAC852049 CJY852049 CTU852049 DDQ852049 DNM852049 DXI852049 EHE852049 ERA852049 FAW852049 FKS852049 FUO852049 GEK852049 GOG852049 GYC852049 HHY852049 HRU852049 IBQ852049 ILM852049 IVI852049 JFE852049 JPA852049 JYW852049 KIS852049 KSO852049 LCK852049 LMG852049 LWC852049 MFY852049 MPU852049 MZQ852049 NJM852049 NTI852049 ODE852049 ONA852049 OWW852049 PGS852049 PQO852049 QAK852049 QKG852049 QUC852049 RDY852049 RNU852049 RXQ852049 SHM852049 SRI852049 TBE852049 TLA852049 TUW852049 UES852049 UOO852049 UYK852049 VIG852049 VSC852049 WBY852049 WLU852049 WVQ852049 I917585 JE917585 TA917585 ACW917585 AMS917585 AWO917585 BGK917585 BQG917585 CAC917585 CJY917585 CTU917585 DDQ917585 DNM917585 DXI917585 EHE917585 ERA917585 FAW917585 FKS917585 FUO917585 GEK917585 GOG917585 GYC917585 HHY917585 HRU917585 IBQ917585 ILM917585 IVI917585 JFE917585 JPA917585 JYW917585 KIS917585 KSO917585 LCK917585 LMG917585 LWC917585 MFY917585 MPU917585 MZQ917585 NJM917585 NTI917585 ODE917585 ONA917585 OWW917585 PGS917585 PQO917585 QAK917585 QKG917585 QUC917585 RDY917585 RNU917585 RXQ917585 SHM917585 SRI917585 TBE917585 TLA917585 TUW917585 UES917585 UOO917585 UYK917585 VIG917585 VSC917585 WBY917585 WLU917585 WVQ917585 I983121 JE983121 TA983121 ACW983121 AMS983121 AWO983121 BGK983121 BQG983121 CAC983121 CJY983121 CTU983121 DDQ983121 DNM983121 DXI983121 EHE983121 ERA983121 FAW983121 FKS983121 FUO983121 GEK983121 GOG983121 GYC983121 HHY983121 HRU983121 IBQ983121 ILM983121 IVI983121 JFE983121 JPA983121 JYW983121 KIS983121 KSO983121 LCK983121 LMG983121 LWC983121 MFY983121 MPU983121 MZQ983121 NJM983121 NTI983121 ODE983121 ONA983121 OWW983121 PGS983121 PQO983121 QAK983121 QKG983121 QUC983121 RDY983121 RNU983121 RXQ983121 SHM983121 SRI983121 TBE983121 TLA983121 TUW983121 UES983121 UOO983121 UYK983121 VIG983121 VSC983121 WBY983121 WLU983121 WVQ983121" xr:uid="{AC62129A-27EF-45B4-99DA-C3930B7E4A90}">
      <formula1>"1,2,3,4,5,6,7,8,9,10,11,12"</formula1>
    </dataValidation>
    <dataValidation type="list" allowBlank="1" showInputMessage="1" showErrorMessage="1" sqref="G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L81 JH81 TD81 ACZ81 AMV81 AWR81 BGN81 BQJ81 CAF81 CKB81 CTX81 DDT81 DNP81 DXL81 EHH81 ERD81 FAZ81 FKV81 FUR81 GEN81 GOJ81 GYF81 HIB81 HRX81 IBT81 ILP81 IVL81 JFH81 JPD81 JYZ81 KIV81 KSR81 LCN81 LMJ81 LWF81 MGB81 MPX81 MZT81 NJP81 NTL81 ODH81 OND81 OWZ81 PGV81 PQR81 QAN81 QKJ81 QUF81 REB81 RNX81 RXT81 SHP81 SRL81 TBH81 TLD81 TUZ81 UEV81 UOR81 UYN81 VIJ81 VSF81 WCB81 WLX81 WVT81 L65617 JH65617 TD65617 ACZ65617 AMV65617 AWR65617 BGN65617 BQJ65617 CAF65617 CKB65617 CTX65617 DDT65617 DNP65617 DXL65617 EHH65617 ERD65617 FAZ65617 FKV65617 FUR65617 GEN65617 GOJ65617 GYF65617 HIB65617 HRX65617 IBT65617 ILP65617 IVL65617 JFH65617 JPD65617 JYZ65617 KIV65617 KSR65617 LCN65617 LMJ65617 LWF65617 MGB65617 MPX65617 MZT65617 NJP65617 NTL65617 ODH65617 OND65617 OWZ65617 PGV65617 PQR65617 QAN65617 QKJ65617 QUF65617 REB65617 RNX65617 RXT65617 SHP65617 SRL65617 TBH65617 TLD65617 TUZ65617 UEV65617 UOR65617 UYN65617 VIJ65617 VSF65617 WCB65617 WLX65617 WVT65617 L131153 JH131153 TD131153 ACZ131153 AMV131153 AWR131153 BGN131153 BQJ131153 CAF131153 CKB131153 CTX131153 DDT131153 DNP131153 DXL131153 EHH131153 ERD131153 FAZ131153 FKV131153 FUR131153 GEN131153 GOJ131153 GYF131153 HIB131153 HRX131153 IBT131153 ILP131153 IVL131153 JFH131153 JPD131153 JYZ131153 KIV131153 KSR131153 LCN131153 LMJ131153 LWF131153 MGB131153 MPX131153 MZT131153 NJP131153 NTL131153 ODH131153 OND131153 OWZ131153 PGV131153 PQR131153 QAN131153 QKJ131153 QUF131153 REB131153 RNX131153 RXT131153 SHP131153 SRL131153 TBH131153 TLD131153 TUZ131153 UEV131153 UOR131153 UYN131153 VIJ131153 VSF131153 WCB131153 WLX131153 WVT131153 L196689 JH196689 TD196689 ACZ196689 AMV196689 AWR196689 BGN196689 BQJ196689 CAF196689 CKB196689 CTX196689 DDT196689 DNP196689 DXL196689 EHH196689 ERD196689 FAZ196689 FKV196689 FUR196689 GEN196689 GOJ196689 GYF196689 HIB196689 HRX196689 IBT196689 ILP196689 IVL196689 JFH196689 JPD196689 JYZ196689 KIV196689 KSR196689 LCN196689 LMJ196689 LWF196689 MGB196689 MPX196689 MZT196689 NJP196689 NTL196689 ODH196689 OND196689 OWZ196689 PGV196689 PQR196689 QAN196689 QKJ196689 QUF196689 REB196689 RNX196689 RXT196689 SHP196689 SRL196689 TBH196689 TLD196689 TUZ196689 UEV196689 UOR196689 UYN196689 VIJ196689 VSF196689 WCB196689 WLX196689 WVT196689 L262225 JH262225 TD262225 ACZ262225 AMV262225 AWR262225 BGN262225 BQJ262225 CAF262225 CKB262225 CTX262225 DDT262225 DNP262225 DXL262225 EHH262225 ERD262225 FAZ262225 FKV262225 FUR262225 GEN262225 GOJ262225 GYF262225 HIB262225 HRX262225 IBT262225 ILP262225 IVL262225 JFH262225 JPD262225 JYZ262225 KIV262225 KSR262225 LCN262225 LMJ262225 LWF262225 MGB262225 MPX262225 MZT262225 NJP262225 NTL262225 ODH262225 OND262225 OWZ262225 PGV262225 PQR262225 QAN262225 QKJ262225 QUF262225 REB262225 RNX262225 RXT262225 SHP262225 SRL262225 TBH262225 TLD262225 TUZ262225 UEV262225 UOR262225 UYN262225 VIJ262225 VSF262225 WCB262225 WLX262225 WVT262225 L327761 JH327761 TD327761 ACZ327761 AMV327761 AWR327761 BGN327761 BQJ327761 CAF327761 CKB327761 CTX327761 DDT327761 DNP327761 DXL327761 EHH327761 ERD327761 FAZ327761 FKV327761 FUR327761 GEN327761 GOJ327761 GYF327761 HIB327761 HRX327761 IBT327761 ILP327761 IVL327761 JFH327761 JPD327761 JYZ327761 KIV327761 KSR327761 LCN327761 LMJ327761 LWF327761 MGB327761 MPX327761 MZT327761 NJP327761 NTL327761 ODH327761 OND327761 OWZ327761 PGV327761 PQR327761 QAN327761 QKJ327761 QUF327761 REB327761 RNX327761 RXT327761 SHP327761 SRL327761 TBH327761 TLD327761 TUZ327761 UEV327761 UOR327761 UYN327761 VIJ327761 VSF327761 WCB327761 WLX327761 WVT327761 L393297 JH393297 TD393297 ACZ393297 AMV393297 AWR393297 BGN393297 BQJ393297 CAF393297 CKB393297 CTX393297 DDT393297 DNP393297 DXL393297 EHH393297 ERD393297 FAZ393297 FKV393297 FUR393297 GEN393297 GOJ393297 GYF393297 HIB393297 HRX393297 IBT393297 ILP393297 IVL393297 JFH393297 JPD393297 JYZ393297 KIV393297 KSR393297 LCN393297 LMJ393297 LWF393297 MGB393297 MPX393297 MZT393297 NJP393297 NTL393297 ODH393297 OND393297 OWZ393297 PGV393297 PQR393297 QAN393297 QKJ393297 QUF393297 REB393297 RNX393297 RXT393297 SHP393297 SRL393297 TBH393297 TLD393297 TUZ393297 UEV393297 UOR393297 UYN393297 VIJ393297 VSF393297 WCB393297 WLX393297 WVT393297 L458833 JH458833 TD458833 ACZ458833 AMV458833 AWR458833 BGN458833 BQJ458833 CAF458833 CKB458833 CTX458833 DDT458833 DNP458833 DXL458833 EHH458833 ERD458833 FAZ458833 FKV458833 FUR458833 GEN458833 GOJ458833 GYF458833 HIB458833 HRX458833 IBT458833 ILP458833 IVL458833 JFH458833 JPD458833 JYZ458833 KIV458833 KSR458833 LCN458833 LMJ458833 LWF458833 MGB458833 MPX458833 MZT458833 NJP458833 NTL458833 ODH458833 OND458833 OWZ458833 PGV458833 PQR458833 QAN458833 QKJ458833 QUF458833 REB458833 RNX458833 RXT458833 SHP458833 SRL458833 TBH458833 TLD458833 TUZ458833 UEV458833 UOR458833 UYN458833 VIJ458833 VSF458833 WCB458833 WLX458833 WVT458833 L524369 JH524369 TD524369 ACZ524369 AMV524369 AWR524369 BGN524369 BQJ524369 CAF524369 CKB524369 CTX524369 DDT524369 DNP524369 DXL524369 EHH524369 ERD524369 FAZ524369 FKV524369 FUR524369 GEN524369 GOJ524369 GYF524369 HIB524369 HRX524369 IBT524369 ILP524369 IVL524369 JFH524369 JPD524369 JYZ524369 KIV524369 KSR524369 LCN524369 LMJ524369 LWF524369 MGB524369 MPX524369 MZT524369 NJP524369 NTL524369 ODH524369 OND524369 OWZ524369 PGV524369 PQR524369 QAN524369 QKJ524369 QUF524369 REB524369 RNX524369 RXT524369 SHP524369 SRL524369 TBH524369 TLD524369 TUZ524369 UEV524369 UOR524369 UYN524369 VIJ524369 VSF524369 WCB524369 WLX524369 WVT524369 L589905 JH589905 TD589905 ACZ589905 AMV589905 AWR589905 BGN589905 BQJ589905 CAF589905 CKB589905 CTX589905 DDT589905 DNP589905 DXL589905 EHH589905 ERD589905 FAZ589905 FKV589905 FUR589905 GEN589905 GOJ589905 GYF589905 HIB589905 HRX589905 IBT589905 ILP589905 IVL589905 JFH589905 JPD589905 JYZ589905 KIV589905 KSR589905 LCN589905 LMJ589905 LWF589905 MGB589905 MPX589905 MZT589905 NJP589905 NTL589905 ODH589905 OND589905 OWZ589905 PGV589905 PQR589905 QAN589905 QKJ589905 QUF589905 REB589905 RNX589905 RXT589905 SHP589905 SRL589905 TBH589905 TLD589905 TUZ589905 UEV589905 UOR589905 UYN589905 VIJ589905 VSF589905 WCB589905 WLX589905 WVT589905 L655441 JH655441 TD655441 ACZ655441 AMV655441 AWR655441 BGN655441 BQJ655441 CAF655441 CKB655441 CTX655441 DDT655441 DNP655441 DXL655441 EHH655441 ERD655441 FAZ655441 FKV655441 FUR655441 GEN655441 GOJ655441 GYF655441 HIB655441 HRX655441 IBT655441 ILP655441 IVL655441 JFH655441 JPD655441 JYZ655441 KIV655441 KSR655441 LCN655441 LMJ655441 LWF655441 MGB655441 MPX655441 MZT655441 NJP655441 NTL655441 ODH655441 OND655441 OWZ655441 PGV655441 PQR655441 QAN655441 QKJ655441 QUF655441 REB655441 RNX655441 RXT655441 SHP655441 SRL655441 TBH655441 TLD655441 TUZ655441 UEV655441 UOR655441 UYN655441 VIJ655441 VSF655441 WCB655441 WLX655441 WVT655441 L720977 JH720977 TD720977 ACZ720977 AMV720977 AWR720977 BGN720977 BQJ720977 CAF720977 CKB720977 CTX720977 DDT720977 DNP720977 DXL720977 EHH720977 ERD720977 FAZ720977 FKV720977 FUR720977 GEN720977 GOJ720977 GYF720977 HIB720977 HRX720977 IBT720977 ILP720977 IVL720977 JFH720977 JPD720977 JYZ720977 KIV720977 KSR720977 LCN720977 LMJ720977 LWF720977 MGB720977 MPX720977 MZT720977 NJP720977 NTL720977 ODH720977 OND720977 OWZ720977 PGV720977 PQR720977 QAN720977 QKJ720977 QUF720977 REB720977 RNX720977 RXT720977 SHP720977 SRL720977 TBH720977 TLD720977 TUZ720977 UEV720977 UOR720977 UYN720977 VIJ720977 VSF720977 WCB720977 WLX720977 WVT720977 L786513 JH786513 TD786513 ACZ786513 AMV786513 AWR786513 BGN786513 BQJ786513 CAF786513 CKB786513 CTX786513 DDT786513 DNP786513 DXL786513 EHH786513 ERD786513 FAZ786513 FKV786513 FUR786513 GEN786513 GOJ786513 GYF786513 HIB786513 HRX786513 IBT786513 ILP786513 IVL786513 JFH786513 JPD786513 JYZ786513 KIV786513 KSR786513 LCN786513 LMJ786513 LWF786513 MGB786513 MPX786513 MZT786513 NJP786513 NTL786513 ODH786513 OND786513 OWZ786513 PGV786513 PQR786513 QAN786513 QKJ786513 QUF786513 REB786513 RNX786513 RXT786513 SHP786513 SRL786513 TBH786513 TLD786513 TUZ786513 UEV786513 UOR786513 UYN786513 VIJ786513 VSF786513 WCB786513 WLX786513 WVT786513 L852049 JH852049 TD852049 ACZ852049 AMV852049 AWR852049 BGN852049 BQJ852049 CAF852049 CKB852049 CTX852049 DDT852049 DNP852049 DXL852049 EHH852049 ERD852049 FAZ852049 FKV852049 FUR852049 GEN852049 GOJ852049 GYF852049 HIB852049 HRX852049 IBT852049 ILP852049 IVL852049 JFH852049 JPD852049 JYZ852049 KIV852049 KSR852049 LCN852049 LMJ852049 LWF852049 MGB852049 MPX852049 MZT852049 NJP852049 NTL852049 ODH852049 OND852049 OWZ852049 PGV852049 PQR852049 QAN852049 QKJ852049 QUF852049 REB852049 RNX852049 RXT852049 SHP852049 SRL852049 TBH852049 TLD852049 TUZ852049 UEV852049 UOR852049 UYN852049 VIJ852049 VSF852049 WCB852049 WLX852049 WVT852049 L917585 JH917585 TD917585 ACZ917585 AMV917585 AWR917585 BGN917585 BQJ917585 CAF917585 CKB917585 CTX917585 DDT917585 DNP917585 DXL917585 EHH917585 ERD917585 FAZ917585 FKV917585 FUR917585 GEN917585 GOJ917585 GYF917585 HIB917585 HRX917585 IBT917585 ILP917585 IVL917585 JFH917585 JPD917585 JYZ917585 KIV917585 KSR917585 LCN917585 LMJ917585 LWF917585 MGB917585 MPX917585 MZT917585 NJP917585 NTL917585 ODH917585 OND917585 OWZ917585 PGV917585 PQR917585 QAN917585 QKJ917585 QUF917585 REB917585 RNX917585 RXT917585 SHP917585 SRL917585 TBH917585 TLD917585 TUZ917585 UEV917585 UOR917585 UYN917585 VIJ917585 VSF917585 WCB917585 WLX917585 WVT917585 L983121 JH983121 TD983121 ACZ983121 AMV983121 AWR983121 BGN983121 BQJ983121 CAF983121 CKB983121 CTX983121 DDT983121 DNP983121 DXL983121 EHH983121 ERD983121 FAZ983121 FKV983121 FUR983121 GEN983121 GOJ983121 GYF983121 HIB983121 HRX983121 IBT983121 ILP983121 IVL983121 JFH983121 JPD983121 JYZ983121 KIV983121 KSR983121 LCN983121 LMJ983121 LWF983121 MGB983121 MPX983121 MZT983121 NJP983121 NTL983121 ODH983121 OND983121 OWZ983121 PGV983121 PQR983121 QAN983121 QKJ983121 QUF983121 REB983121 RNX983121 RXT983121 SHP983121 SRL983121 TBH983121 TLD983121 TUZ983121 UEV983121 UOR983121 UYN983121 VIJ983121 VSF983121 WCB983121 WLX983121 WVT983121" xr:uid="{9C515F15-8907-48C0-BF08-0A73B6BC45D4}">
      <formula1>"1,2,3,4,5,6,7,8,9,10,11,12,13,14,15,16,17,18,19,20,21,22,23,24,25,26,27,28,29,30,31,"</formula1>
    </dataValidation>
  </dataValidations>
  <printOptions horizontalCentered="1" verticalCentered="1"/>
  <pageMargins left="0" right="0" top="0" bottom="0"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Q E A A B Q S w M E F A A C A A g A E D 9 6 V x H M 3 X + k A A A A 9 w A A A B I A H A B D b 2 5 m a W c v U G F j a 2 F n Z S 5 4 b W w g o h g A K K A U A A A A A A A A A A A A A A A A A A A A A A A A A A A A h U 8 9 D o I w G L 0 K 6 U 7 / d D D k o w x u R h I S E + P a l I p V K I Y W y 9 0 c P J J X E K O o m 8 M b 3 l / y 3 v 1 6 g 2 x o 6 u i i O 2 d a m y K G K Y q 0 V W 1 p b J W i 3 u / j B c o E F F K d Z K W j M W x d M j i T o o P 3 5 4 S Q E A I O M 9 x 2 F e G U M r L L 1 x t 1 0 I 2 M j X V e W q X R p 1 X + b y E B 2 9 c Y w T H j I 9 i c Y w p k U i E 3 9 p v g 4 + C n + y P C s q 9 9 3 2 l x l P G q A D J R I O 8 T 4 g F Q S w M E F A A C A A g A E D 9 6 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A / e l d K E R F Z 3 g E A A O 4 C A A A T A B w A R m 9 y b X V s Y X M v U 2 V j d G l v b j E u b S C i G A A o o B Q A A A A A A A A A A A A A A A A A A A A A A A A A A A B 9 U U 1 r E 0 E Y v g f y H 4 b x k s C 6 5 E M 8 W P Y g K W I u G m g 8 Z X M Y u 5 O 6 u B 9 h d y p K C K Q 7 0 q 6 t x V O T S N Q U a V G p t B H U k h r 1 x 4 w z s S f / g p N N u h 6 W O p c Z n u d 9 n v d 5 3 / H x K j F d B 6 z M 7 / x S O p V O + Q + Q h w 1 w B V b R f Q v n c n m Q q a A 1 D P J X C 1 k I N G B h k k 4 B e V j w n d E J C 8 Y S r B g N N a r 3 M 7 d M C 6 s l 1 y H Y I X 4 G l m 7 o 9 3 z s + f p D 5 K A 1 / a 6 D l z 3 z E d Y Z 3 Z J S F p w w G j J K G e 3 p Y t z n u z 3 + a s S H w 4 j 4 w G i X n / w Q 2 z 2 9 k C s U d R b 8 Z M E B o / u M b s 5 a 0 y 6 j R 2 r T a M C s A m p l u 2 l h W 3 Z F s 2 E 0 m F e L s J 5 V 5 m H j Y b R / u V u 1 s q H F Y 8 J 6 u 7 a M C K o v F K K / J f Y n b G O P B c / Z x p D R f h S z I 7 V i b y R 9 I q F a 8 V z b J f g 2 R o a c M n P h J v M s m J u W t b K K L O T 5 G v H W c Z y I H z w T g 8 + x P 3 + z E 3 t W P e T 4 D d e z S 6 6 1 b j v V J 0 2 5 1 / / n U V o t y H d H P D y 9 4 6 r T o 6 9 i u y M f Q H T e 8 f A Q K q D s k O v X 1 J l T W w E t O D c u X E Y U J U E k B A h + T C L 8 9 + n r 8 8 H b B D x 9 f z w d H C f g X 2 f h n 8 k L 8 e k s K f j y N N l 0 8 d n B O F F + 3 t 3 h w U f R O 7 x g D E T m G v E y 4 O G 3 W G D a u N 3 O p l O m c 9 l 2 l / 4 C U E s B A i 0 A F A A C A A g A E D 9 6 V x H M 3 X + k A A A A 9 w A A A B I A A A A A A A A A A A A A A A A A A A A A A E N v b m Z p Z y 9 Q Y W N r Y W d l L n h t b F B L A Q I t A B Q A A g A I A B A / e l c P y u m r p A A A A O k A A A A T A A A A A A A A A A A A A A A A A P A A A A B b Q 2 9 u d G V u d F 9 U e X B l c 1 0 u e G 1 s U E s B A i 0 A F A A C A A g A E D 9 6 V 0 o R E V n e A Q A A 7 g I A A B M A A A A A A A A A A A A A A A A A 4 Q E A A E Z v c m 1 1 b G F z L 1 N l Y 3 R p b 2 4 x L m 1 Q S w U G A A A A A A M A A w D C A A A A D 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F h A A A A A A A A D 0 D 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E l M j A o U G F n Z S U y M D E t 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M V 9 f U G F n Z V 8 x X z I i I C 8 + P E V u d H J 5 I F R 5 c G U 9 I k Z p b G x l Z E N v b X B s Z X R l U m V z d W x 0 V G 9 X b 3 J r c 2 h l Z X Q i I F Z h b H V l P S J s M S I g L z 4 8 R W 5 0 c n k g V H l w Z T 0 i Q W R k Z W R U b 0 R h d G F N b 2 R l b C I g V m F s d W U 9 I m w w I i A v P j x F b n R y e S B U e X B l P S J G a W x s Q 2 9 1 b n Q i I F Z h b H V l P S J s O T c i I C 8 + P E V u d H J 5 I F R 5 c G U 9 I k Z p b G x F c n J v c k N v Z G U i I F Z h b H V l P S J z V W 5 r b m 9 3 b i I g L z 4 8 R W 5 0 c n k g V H l w Z T 0 i R m l s b E V y c m 9 y Q 2 9 1 b n Q i I F Z h b H V l P S J s M C I g L z 4 8 R W 5 0 c n k g V H l w Z T 0 i R m l s b E x h c 3 R V c G R h d G V k I i B W Y W x 1 Z T 0 i Z D I w M j M t M T E t M j V U M j I 6 N T Y 6 M z I u M D k y N T M 5 M F o i I C 8 + P E V u d H J 5 I F R 5 c G U 9 I k Z p b G x D b 2 x 1 b W 5 U e X B l c y I g V m F s d W U 9 I n N B d 0 1 H Q m d Z R 0 F 3 W U p D Z z 0 9 I i A v P j x F b n R y e S B U e X B l P S J G a W x s Q 2 9 s d W 1 u T m F t Z X M i I F Z h b H V l P S J z W y Z x d W 9 0 O + W N s O W I t 0 5 v L u e r t u a K g E 5 v L i D m g K f l i K U m c X V v d D s s J n F 1 b 3 Q 7 Q 2 9 s d W 1 u M i Z x d W 9 0 O y w m c X V v d D t D b 2 x 1 b W 4 z J n F 1 b 3 Q 7 L C Z x d W 9 0 O + i 3 n e m b o i Z x d W 9 0 O y w m c X V v d D v n q K 7 n m 6 4 m c X V v d D s s J n F 1 b 3 Q 7 5 L q I 7 7 y P 5 r G 6 J n F 1 b 3 Q 7 L C Z x d W 9 0 O + e 1 h C Z x d W 9 0 O y w m c X V v d D v j g q / j g 6 n j g r k m c X V v d D s s J n F 1 b 3 Q 7 6 Z a L 5 Y K s 5 p e l J n F 1 b 3 Q 7 L C Z x d W 9 0 O + a Z g u W I u y 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M S A o U G F n Z S A x L T I p L 0 F 1 d G 9 S Z W 1 v d m V k Q 2 9 s d W 1 u c z E u e + W N s O W I t 0 5 v L u e r t u a K g E 5 v L i D m g K f l i K U s M H 0 m c X V v d D s s J n F 1 b 3 Q 7 U 2 V j d G l v b j E v V G F i b G U w M D E g K F B h Z 2 U g M S 0 y K S 9 B d X R v U m V t b 3 Z l Z E N v b H V t b n M x L n t D b 2 x 1 b W 4 y L D F 9 J n F 1 b 3 Q 7 L C Z x d W 9 0 O 1 N l Y 3 R p b 2 4 x L 1 R h Y m x l M D A x I C h Q Y W d l I D E t M i k v Q X V 0 b 1 J l b W 9 2 Z W R D b 2 x 1 b W 5 z M S 5 7 Q 2 9 s d W 1 u M y w y f S Z x d W 9 0 O y w m c X V v d D t T Z W N 0 a W 9 u M S 9 U Y W J s Z T A w M S A o U G F n Z S A x L T I p L 0 F 1 d G 9 S Z W 1 v d m V k Q 2 9 s d W 1 u c z E u e + i 3 n e m b o i w z f S Z x d W 9 0 O y w m c X V v d D t T Z W N 0 a W 9 u M S 9 U Y W J s Z T A w M S A o U G F n Z S A x L T I p L 0 F 1 d G 9 S Z W 1 v d m V k Q 2 9 s d W 1 u c z E u e + e o r u e b r i w 0 f S Z x d W 9 0 O y w m c X V v d D t T Z W N 0 a W 9 u M S 9 U Y W J s Z T A w M S A o U G F n Z S A x L T I p L 0 F 1 d G 9 S Z W 1 v d m V k Q 2 9 s d W 1 u c z E u e + S 6 i O + 8 j + a x u i w 1 f S Z x d W 9 0 O y w m c X V v d D t T Z W N 0 a W 9 u M S 9 U Y W J s Z T A w M S A o U G F n Z S A x L T I p L 0 F 1 d G 9 S Z W 1 v d m V k Q 2 9 s d W 1 u c z E u e + e 1 h C w 2 f S Z x d W 9 0 O y w m c X V v d D t T Z W N 0 a W 9 u M S 9 U Y W J s Z T A w M S A o U G F n Z S A x L T I p L 0 F 1 d G 9 S Z W 1 v d m V k Q 2 9 s d W 1 u c z E u e + O C r + O D q e O C u S w 3 f S Z x d W 9 0 O y w m c X V v d D t T Z W N 0 a W 9 u M S 9 U Y W J s Z T A w M S A o U G F n Z S A x L T I p L 0 F 1 d G 9 S Z W 1 v d m V k Q 2 9 s d W 1 u c z E u e + m W i + W C r O a X p S w 4 f S Z x d W 9 0 O y w m c X V v d D t T Z W N 0 a W 9 u M S 9 U Y W J s Z T A w M S A o U G F n Z S A x L T I p L 0 F 1 d G 9 S Z W 1 v d m V k Q 2 9 s d W 1 u c z E u e + a Z g u W I u y w 5 f S Z x d W 9 0 O 1 0 s J n F 1 b 3 Q 7 Q 2 9 s d W 1 u Q 2 9 1 b n Q m c X V v d D s 6 M T A s J n F 1 b 3 Q 7 S 2 V 5 Q 2 9 s d W 1 u T m F t Z X M m c X V v d D s 6 W 1 0 s J n F 1 b 3 Q 7 Q 2 9 s d W 1 u S W R l b n R p d G l l c y Z x d W 9 0 O z p b J n F 1 b 3 Q 7 U 2 V j d G l v b j E v V G F i b G U w M D E g K F B h Z 2 U g M S 0 y K S 9 B d X R v U m V t b 3 Z l Z E N v b H V t b n M x L n v l j b D l i L d O b y 7 n q 7 b m i o B O b y 4 g 5 o C n 5 Y i l L D B 9 J n F 1 b 3 Q 7 L C Z x d W 9 0 O 1 N l Y 3 R p b 2 4 x L 1 R h Y m x l M D A x I C h Q Y W d l I D E t M i k v Q X V 0 b 1 J l b W 9 2 Z W R D b 2 x 1 b W 5 z M S 5 7 Q 2 9 s d W 1 u M i w x f S Z x d W 9 0 O y w m c X V v d D t T Z W N 0 a W 9 u M S 9 U Y W J s Z T A w M S A o U G F n Z S A x L T I p L 0 F 1 d G 9 S Z W 1 v d m V k Q 2 9 s d W 1 u c z E u e 0 N v b H V t b j M s M n 0 m c X V v d D s s J n F 1 b 3 Q 7 U 2 V j d G l v b j E v V G F i b G U w M D E g K F B h Z 2 U g M S 0 y K S 9 B d X R v U m V t b 3 Z l Z E N v b H V t b n M x L n v o t 5 3 p m 6 I s M 3 0 m c X V v d D s s J n F 1 b 3 Q 7 U 2 V j d G l v b j E v V G F i b G U w M D E g K F B h Z 2 U g M S 0 y K S 9 B d X R v U m V t b 3 Z l Z E N v b H V t b n M x L n v n q K 7 n m 6 4 s N H 0 m c X V v d D s s J n F 1 b 3 Q 7 U 2 V j d G l v b j E v V G F i b G U w M D E g K F B h Z 2 U g M S 0 y K S 9 B d X R v U m V t b 3 Z l Z E N v b H V t b n M x L n v k u o j v v I / m s b o s N X 0 m c X V v d D s s J n F 1 b 3 Q 7 U 2 V j d G l v b j E v V G F i b G U w M D E g K F B h Z 2 U g M S 0 y K S 9 B d X R v U m V t b 3 Z l Z E N v b H V t b n M x L n v n t Y Q s N n 0 m c X V v d D s s J n F 1 b 3 Q 7 U 2 V j d G l v b j E v V G F i b G U w M D E g K F B h Z 2 U g M S 0 y K S 9 B d X R v U m V t b 3 Z l Z E N v b H V t b n M x L n v j g q / j g 6 n j g r k s N 3 0 m c X V v d D s s J n F 1 b 3 Q 7 U 2 V j d G l v b j E v V G F i b G U w M D E g K F B h Z 2 U g M S 0 y K S 9 B d X R v U m V t b 3 Z l Z E N v b H V t b n M x L n v p l o v l g q z m l 6 U s O H 0 m c X V v d D s s J n F 1 b 3 Q 7 U 2 V j d G l v b j E v V G F i b G U w M D E g K F B h Z 2 U g M S 0 y K S 9 B d X R v U m V t b 3 Z l Z E N v b H V t b n M x L n v m m Y L l i L s s O X 0 m c X V v d D t d L C Z x d W 9 0 O 1 J l b G F 0 a W 9 u c 2 h p c E l u Z m 8 m c X V v d D s 6 W 1 1 9 I i A v P j w v U 3 R h Y m x l R W 5 0 c m l l c z 4 8 L 0 l 0 Z W 0 + P E l 0 Z W 0 + P E l 0 Z W 1 M b 2 N h d G l v b j 4 8 S X R l b V R 5 c G U + R m 9 y b X V s Y T w v S X R l b V R 5 c G U + P E l 0 Z W 1 Q Y X R o P l N l Y 3 R p b 2 4 x L 1 R h Y m x l M D A x J T I w K F B h Z 2 U l M j A x L T I p L y V F M y U 4 M i V C R C V F M y U 4 M y V C Q y V F M y U 4 M i V C O T w v S X R l b V B h d G g + P C 9 J d G V t T G 9 j Y X R p b 2 4 + P F N 0 Y W J s Z U V u d H J p Z X M g L z 4 8 L 0 l 0 Z W 0 + P E l 0 Z W 0 + P E l 0 Z W 1 M b 2 N h d G l v b j 4 8 S X R l b V R 5 c G U + R m 9 y b X V s Y T w v S X R l b V R 5 c G U + P E l 0 Z W 1 Q Y X R o P l N l Y 3 R p b 2 4 x L 1 R h Y m x l M D A x J T I w K F B h Z 2 U l M j A x L T I p L 1 R h Y m x l M D A x P C 9 J d G V t U G F 0 a D 4 8 L 0 l 0 Z W 1 M b 2 N h d G l v b j 4 8 U 3 R h Y m x l R W 5 0 c m l l c y A v P j w v S X R l b T 4 8 S X R l b T 4 8 S X R l b U x v Y 2 F 0 a W 9 u P j x J d G V t V H l w Z T 5 G b 3 J t d W x h P C 9 J d G V t V H l w Z T 4 8 S X R l b V B h d G g + U 2 V j d G l v b j E v V G F i b G U w M D E l M j A o U G F n Z S U y M D E t M i k v J U U 2 J T k 4 J T g 3 J U U 2 J U E w J U J D J U U z J T g x J T k 1 J U U z J T g y J T h D J U U z J T g x J T l G J U U z J T g z J T k 4 J U U z J T g z J T g z J U U z J T g z J T g w J U U z J T g z J U J D J U U 2 J T k 1 J U I w P C 9 J d G V t U G F 0 a D 4 8 L 0 l 0 Z W 1 M b 2 N h d G l v b j 4 8 U 3 R h Y m x l R W 5 0 c m l l c y A v P j w v S X R l b T 4 8 S X R l b T 4 8 S X R l b U x v Y 2 F 0 a W 9 u P j x J d G V t V H l w Z T 5 G b 3 J t d W x h P C 9 J d G V t V H l w Z T 4 8 S X R l b V B h d G g + U 2 V j d G l v b j E v V G F i b G U w M D E l M j A o U G F n Z S U y M D E t M i k v J U U 1 J U E 0 J T g 5 J U U 2 J T l C J U I 0 J U U z J T g x J T k 1 J U U z J T g y J T h D J U U z J T g x J T l G J U U 1 J T l F J T h C P C 9 J d G V t U G F 0 a D 4 8 L 0 l 0 Z W 1 M b 2 N h d G l v b j 4 8 U 3 R h Y m x l R W 5 0 c m l l c y A v P j w v S X R l b T 4 8 L 0 l 0 Z W 1 z P j w v T G 9 j Y W x Q Y W N r Y W d l T W V 0 Y W R h d G F G a W x l P h Y A A A B Q S w U G A A A A A A A A A A A A A A A A A A A A A A A A J g E A A A E A A A D Q j J 3 f A R X R E Y x 6 A M B P w p f r A Q A A A A y g V n c 8 V 6 9 C u U I h U K U 9 T I 8 A A A A A A g A A A A A A E G Y A A A A B A A A g A A A A l K M t f 5 H 6 i W k J R 1 Z 9 Y M b J m U O E H 7 / i a A f a 1 / B 6 7 H Y F E g g A A A A A D o A A A A A C A A A g A A A A U 8 E f H W q 3 6 I q 3 l w k J S L 0 O 2 n x R s 9 j s y e u + s Q z 6 U Y a w y N x Q A A A A E T P 4 n h w t h T 4 J e T H o P X i H T o G X Z 2 0 N e r b A 6 y i T T b r h D T 3 9 3 U w 0 L r h 1 J M + X L O I A q R j d R Z Q I K W J O g 2 5 1 7 j R l 5 z V o P u P E P 4 k i Y h I b J u 5 w A v E k E p 1 A A A A A P + R Z k T D U N s 0 M I 3 6 X Z Z o 7 6 3 T 5 U U q a O + h L R e M o l b r F o V Z l x T O 6 b e E G 8 O b n a 8 7 R B E i Q y x R F H 3 b g w g p l c n / c 0 c s R i Q = = < / D a t a M a s h u p > 
</file>

<file path=customXml/itemProps1.xml><?xml version="1.0" encoding="utf-8"?>
<ds:datastoreItem xmlns:ds="http://schemas.openxmlformats.org/officeDocument/2006/customXml" ds:itemID="{C1D250D8-8399-4F17-A240-0B29ADC906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２次要綱</vt:lpstr>
      <vt:lpstr>委嘱状</vt:lpstr>
      <vt:lpstr>競技役員</vt:lpstr>
      <vt:lpstr>会場注意</vt:lpstr>
      <vt:lpstr>会場設営</vt:lpstr>
      <vt:lpstr>タイムテーブル</vt:lpstr>
      <vt:lpstr>選手№</vt:lpstr>
      <vt:lpstr>リレーオーダー</vt:lpstr>
      <vt:lpstr>総合リレーオーダー</vt:lpstr>
      <vt:lpstr>集計表</vt:lpstr>
      <vt:lpstr>役員（クラブ提出）</vt:lpstr>
      <vt:lpstr>'２次要綱'!Print_Area</vt:lpstr>
      <vt:lpstr>タイムテーブル!Print_Area</vt:lpstr>
      <vt:lpstr>リレーオーダー!Print_Area</vt:lpstr>
      <vt:lpstr>委嘱状!Print_Area</vt:lpstr>
      <vt:lpstr>会場注意!Print_Area</vt:lpstr>
      <vt:lpstr>競技役員!Print_Area</vt:lpstr>
      <vt:lpstr>総合リレーオーダー!Print_Area</vt:lpstr>
      <vt:lpstr>タイムテーブル!Print_Titles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yoshihiro taage</dc:creator>
  <cp:lastModifiedBy>yoshihiro taage</cp:lastModifiedBy>
  <cp:lastPrinted>2023-12-02T04:47:40Z</cp:lastPrinted>
  <dcterms:created xsi:type="dcterms:W3CDTF">2015-06-05T18:19:34Z</dcterms:created>
  <dcterms:modified xsi:type="dcterms:W3CDTF">2023-12-06T00:01:21Z</dcterms:modified>
</cp:coreProperties>
</file>